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omments1.xml" ContentType="application/vnd.openxmlformats-officedocument.spreadsheetml.comments+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4"/>
  <workbookPr defaultThemeVersion="124226"/>
  <mc:AlternateContent xmlns:mc="http://schemas.openxmlformats.org/markup-compatibility/2006">
    <mc:Choice Requires="x15">
      <x15ac:absPath xmlns:x15ac="http://schemas.microsoft.com/office/spreadsheetml/2010/11/ac" url="C:\Users\jmmurciam\Documents\PLANES\2025\Plan de Acción y Mejoramiento\Seguimiento III trimestre\"/>
    </mc:Choice>
  </mc:AlternateContent>
  <xr:revisionPtr revIDLastSave="0" documentId="13_ncr:1_{EC3C4F00-4145-4A33-9A30-31B5852AD6B5}" xr6:coauthVersionLast="47" xr6:coauthVersionMax="47" xr10:uidLastSave="{00000000-0000-0000-0000-000000000000}"/>
  <bookViews>
    <workbookView xWindow="-120" yWindow="-120" windowWidth="29040" windowHeight="15840" tabRatio="848" firstSheet="8" activeTab="10" xr2:uid="{00000000-000D-0000-FFFF-FFFF00000000}"/>
  </bookViews>
  <sheets>
    <sheet name="Hoja de Control" sheetId="4" state="hidden" r:id="rId1"/>
    <sheet name="Generalidades" sheetId="5" state="hidden" r:id="rId2"/>
    <sheet name="Análisis de la información" sheetId="9" state="hidden" r:id="rId3"/>
    <sheet name="Priorización de los datos" sheetId="10" state="hidden" r:id="rId4"/>
    <sheet name="Graf. Priorización" sheetId="11" state="hidden" r:id="rId5"/>
    <sheet name="Inventario de datos" sheetId="15" state="hidden" r:id="rId6"/>
    <sheet name="Descripción Metadatos" sheetId="13" state="hidden" r:id="rId7"/>
    <sheet name="Estructuración" sheetId="14" state="hidden" r:id="rId8"/>
    <sheet name="INVENTARIO 10-06-2021" sheetId="19" r:id="rId9"/>
    <sheet name="Modificaciones 26-10-2021" sheetId="18" r:id="rId10"/>
    <sheet name="INVENTARIO VERSION 15-07-2025" sheetId="17" r:id="rId11"/>
  </sheets>
  <externalReferences>
    <externalReference r:id="rId12"/>
    <externalReference r:id="rId13"/>
  </externalReferences>
  <definedNames>
    <definedName name="_xlnm._FilterDatabase" localSheetId="10" hidden="1">'INVENTARIO VERSION 15-07-2025'!$A$14:$N$553</definedName>
    <definedName name="ACEPTA_NULO">'[1]Hoja Base'!$B$3:$B$4</definedName>
    <definedName name="_xlnm.Print_Area" localSheetId="10">'INVENTARIO VERSION 15-07-2025'!$B$2:$M$553</definedName>
    <definedName name="TIPO_DATO">'[1]Hoja Base'!$A$3:$A$5</definedName>
    <definedName name="_xlnm.Print_Titles" localSheetId="10">'INVENTARIO VERSION 15-07-2025'!$2:$14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7" i="10" l="1"/>
  <c r="E16" i="10"/>
  <c r="E11" i="10"/>
  <c r="E12" i="10"/>
  <c r="E9" i="10"/>
  <c r="E17" i="9"/>
  <c r="E16" i="9"/>
  <c r="E11" i="9"/>
  <c r="E12" i="9"/>
  <c r="E9" i="9"/>
  <c r="C17" i="15"/>
  <c r="C16" i="15"/>
  <c r="C12" i="15"/>
  <c r="C11" i="15"/>
  <c r="C10" i="15"/>
  <c r="C9" i="15"/>
  <c r="Q3" i="11"/>
  <c r="R3" i="11" s="1"/>
  <c r="Q4" i="11"/>
  <c r="R4" i="11" s="1"/>
  <c r="Q5" i="11"/>
  <c r="R5" i="11" s="1"/>
  <c r="Q6" i="11"/>
  <c r="R6" i="11" s="1"/>
  <c r="Q7" i="11"/>
  <c r="R7" i="11" s="1"/>
  <c r="Q8" i="11"/>
  <c r="R8" i="11" s="1"/>
  <c r="Q9" i="11"/>
  <c r="R9" i="11" s="1"/>
  <c r="Q10" i="11"/>
  <c r="R10" i="11" s="1"/>
  <c r="Q11" i="11"/>
  <c r="R11" i="11" s="1"/>
  <c r="Q12" i="11"/>
  <c r="R12" i="11" s="1"/>
  <c r="Q13" i="11"/>
  <c r="R13" i="11" s="1"/>
  <c r="Q14" i="11"/>
  <c r="R14" i="11" s="1"/>
  <c r="Q15" i="11"/>
  <c r="R15" i="11" s="1"/>
  <c r="Q16" i="11"/>
  <c r="R16" i="11" s="1"/>
  <c r="Q17" i="11"/>
  <c r="R17" i="11" s="1"/>
  <c r="Q18" i="11"/>
  <c r="R18" i="11" s="1"/>
  <c r="Q19" i="11"/>
  <c r="R19" i="11" s="1"/>
  <c r="Q20" i="11"/>
  <c r="R20" i="11" s="1"/>
  <c r="Q21" i="11"/>
  <c r="R21" i="11" s="1"/>
  <c r="Q22" i="11"/>
  <c r="R22" i="11" s="1"/>
  <c r="Q23" i="11"/>
  <c r="R23" i="11" s="1"/>
  <c r="Q24" i="11"/>
  <c r="R24" i="11" s="1"/>
  <c r="Q25" i="11"/>
  <c r="R25" i="11" s="1"/>
  <c r="Q26" i="11"/>
  <c r="R26" i="11" s="1"/>
  <c r="O3" i="11"/>
  <c r="P3" i="11" s="1"/>
  <c r="O4" i="11"/>
  <c r="P4" i="11" s="1"/>
  <c r="O5" i="11"/>
  <c r="P5" i="11" s="1"/>
  <c r="O6" i="11"/>
  <c r="P6" i="11" s="1"/>
  <c r="O7" i="11"/>
  <c r="P7" i="11" s="1"/>
  <c r="O8" i="11"/>
  <c r="P8" i="11" s="1"/>
  <c r="O9" i="11"/>
  <c r="P9" i="11" s="1"/>
  <c r="O10" i="11"/>
  <c r="P10" i="11" s="1"/>
  <c r="O11" i="11"/>
  <c r="P11" i="11" s="1"/>
  <c r="O12" i="11"/>
  <c r="P12" i="11" s="1"/>
  <c r="O13" i="11"/>
  <c r="P13" i="11" s="1"/>
  <c r="O14" i="11"/>
  <c r="P14" i="11" s="1"/>
  <c r="O15" i="11"/>
  <c r="P15" i="11" s="1"/>
  <c r="O16" i="11"/>
  <c r="P16" i="11" s="1"/>
  <c r="O17" i="11"/>
  <c r="P17" i="11" s="1"/>
  <c r="O18" i="11"/>
  <c r="P18" i="11" s="1"/>
  <c r="O19" i="11"/>
  <c r="P19" i="11" s="1"/>
  <c r="O20" i="11"/>
  <c r="P20" i="11" s="1"/>
  <c r="O21" i="11"/>
  <c r="P21" i="11" s="1"/>
  <c r="O22" i="11"/>
  <c r="P22" i="11" s="1"/>
  <c r="O23" i="11"/>
  <c r="P23" i="11" s="1"/>
  <c r="O24" i="11"/>
  <c r="P24" i="11" s="1"/>
  <c r="O25" i="11"/>
  <c r="P25" i="11" s="1"/>
  <c r="O26" i="11"/>
  <c r="P26" i="11" s="1"/>
  <c r="M3" i="11"/>
  <c r="N3" i="11" s="1"/>
  <c r="T3" i="11" s="1"/>
  <c r="D31" i="11" s="1"/>
  <c r="M4" i="11"/>
  <c r="N4" i="11" s="1"/>
  <c r="M5" i="11"/>
  <c r="N5" i="11" s="1"/>
  <c r="T5" i="11" s="1"/>
  <c r="M6" i="11"/>
  <c r="N6" i="11" s="1"/>
  <c r="T6" i="11" s="1"/>
  <c r="K25" i="10" s="1"/>
  <c r="M7" i="11"/>
  <c r="N7" i="11" s="1"/>
  <c r="M8" i="11"/>
  <c r="N8" i="11" s="1"/>
  <c r="M9" i="11"/>
  <c r="N9" i="11" s="1"/>
  <c r="T9" i="11" s="1"/>
  <c r="M10" i="11"/>
  <c r="N10" i="11" s="1"/>
  <c r="M11" i="11"/>
  <c r="N11" i="11" s="1"/>
  <c r="T11" i="11" s="1"/>
  <c r="M12" i="11"/>
  <c r="N12" i="11" s="1"/>
  <c r="M13" i="11"/>
  <c r="N13" i="11" s="1"/>
  <c r="T13" i="11" s="1"/>
  <c r="M14" i="11"/>
  <c r="N14" i="11" s="1"/>
  <c r="T14" i="11" s="1"/>
  <c r="K33" i="10" s="1"/>
  <c r="M15" i="11"/>
  <c r="N15" i="11" s="1"/>
  <c r="M16" i="11"/>
  <c r="N16" i="11" s="1"/>
  <c r="M17" i="11"/>
  <c r="N17" i="11" s="1"/>
  <c r="T17" i="11" s="1"/>
  <c r="K36" i="10" s="1"/>
  <c r="M18" i="11"/>
  <c r="N18" i="11" s="1"/>
  <c r="T18" i="11" s="1"/>
  <c r="M19" i="11"/>
  <c r="N19" i="11" s="1"/>
  <c r="M20" i="11"/>
  <c r="N20" i="11" s="1"/>
  <c r="T20" i="11" s="1"/>
  <c r="M21" i="11"/>
  <c r="N21" i="11" s="1"/>
  <c r="T21" i="11" s="1"/>
  <c r="M22" i="11"/>
  <c r="N22" i="11" s="1"/>
  <c r="T22" i="11" s="1"/>
  <c r="M23" i="11"/>
  <c r="N23" i="11" s="1"/>
  <c r="T23" i="11" s="1"/>
  <c r="M24" i="11"/>
  <c r="N24" i="11"/>
  <c r="T24" i="11" s="1"/>
  <c r="D52" i="11" s="1"/>
  <c r="M25" i="11"/>
  <c r="N25" i="11" s="1"/>
  <c r="T25" i="11" s="1"/>
  <c r="K44" i="10" s="1"/>
  <c r="M26" i="11"/>
  <c r="N26" i="11" s="1"/>
  <c r="K3" i="11"/>
  <c r="L3" i="11" s="1"/>
  <c r="K4" i="11"/>
  <c r="L4" i="11" s="1"/>
  <c r="K5" i="11"/>
  <c r="L5" i="11" s="1"/>
  <c r="K6" i="11"/>
  <c r="L6" i="11" s="1"/>
  <c r="K7" i="11"/>
  <c r="L7" i="11" s="1"/>
  <c r="K8" i="11"/>
  <c r="L8" i="11" s="1"/>
  <c r="K9" i="11"/>
  <c r="L9" i="11" s="1"/>
  <c r="K10" i="11"/>
  <c r="L10" i="11" s="1"/>
  <c r="K11" i="11"/>
  <c r="L11" i="11" s="1"/>
  <c r="K12" i="11"/>
  <c r="L12" i="11" s="1"/>
  <c r="K13" i="11"/>
  <c r="L13" i="11" s="1"/>
  <c r="K14" i="11"/>
  <c r="L14" i="11" s="1"/>
  <c r="K15" i="11"/>
  <c r="L15" i="11" s="1"/>
  <c r="K16" i="11"/>
  <c r="L16" i="11" s="1"/>
  <c r="K17" i="11"/>
  <c r="L17" i="11" s="1"/>
  <c r="K18" i="11"/>
  <c r="L18" i="11" s="1"/>
  <c r="K19" i="11"/>
  <c r="L19" i="11" s="1"/>
  <c r="K20" i="11"/>
  <c r="L20" i="11" s="1"/>
  <c r="K21" i="11"/>
  <c r="L21" i="11" s="1"/>
  <c r="K22" i="11"/>
  <c r="L22" i="11" s="1"/>
  <c r="K23" i="11"/>
  <c r="L23" i="11" s="1"/>
  <c r="K24" i="11"/>
  <c r="L24" i="11" s="1"/>
  <c r="K25" i="11"/>
  <c r="L25" i="11" s="1"/>
  <c r="K26" i="11"/>
  <c r="L26" i="11" s="1"/>
  <c r="I3" i="11"/>
  <c r="J3" i="11" s="1"/>
  <c r="I4" i="11"/>
  <c r="J4" i="11" s="1"/>
  <c r="I5" i="11"/>
  <c r="J5" i="11" s="1"/>
  <c r="I6" i="11"/>
  <c r="J6" i="11" s="1"/>
  <c r="I7" i="11"/>
  <c r="J7" i="11" s="1"/>
  <c r="I8" i="11"/>
  <c r="J8" i="11" s="1"/>
  <c r="I9" i="11"/>
  <c r="J9" i="11" s="1"/>
  <c r="I10" i="11"/>
  <c r="J10" i="11" s="1"/>
  <c r="I11" i="11"/>
  <c r="J11" i="11" s="1"/>
  <c r="I12" i="11"/>
  <c r="J12" i="11" s="1"/>
  <c r="I13" i="11"/>
  <c r="J13" i="11" s="1"/>
  <c r="I14" i="11"/>
  <c r="J14" i="11" s="1"/>
  <c r="I15" i="11"/>
  <c r="J15" i="11" s="1"/>
  <c r="I16" i="11"/>
  <c r="J16" i="11" s="1"/>
  <c r="I17" i="11"/>
  <c r="J17" i="11" s="1"/>
  <c r="I18" i="11"/>
  <c r="J18" i="11" s="1"/>
  <c r="I19" i="11"/>
  <c r="J19" i="11" s="1"/>
  <c r="I20" i="11"/>
  <c r="J20" i="11" s="1"/>
  <c r="I21" i="11"/>
  <c r="J21" i="11" s="1"/>
  <c r="I22" i="11"/>
  <c r="J22" i="11" s="1"/>
  <c r="I23" i="11"/>
  <c r="J23" i="11" s="1"/>
  <c r="I24" i="11"/>
  <c r="J24" i="11" s="1"/>
  <c r="I25" i="11"/>
  <c r="J25" i="11" s="1"/>
  <c r="I26" i="11"/>
  <c r="J26" i="11" s="1"/>
  <c r="G3" i="11"/>
  <c r="H3" i="11" s="1"/>
  <c r="G4" i="11"/>
  <c r="H4" i="11" s="1"/>
  <c r="G5" i="11"/>
  <c r="H5" i="11" s="1"/>
  <c r="G6" i="11"/>
  <c r="H6" i="11" s="1"/>
  <c r="G7" i="11"/>
  <c r="H7" i="11" s="1"/>
  <c r="G8" i="11"/>
  <c r="H8" i="11" s="1"/>
  <c r="G9" i="11"/>
  <c r="H9" i="11" s="1"/>
  <c r="G10" i="11"/>
  <c r="H10" i="11" s="1"/>
  <c r="G11" i="11"/>
  <c r="H11" i="11" s="1"/>
  <c r="G12" i="11"/>
  <c r="H12" i="11" s="1"/>
  <c r="G13" i="11"/>
  <c r="H13" i="11" s="1"/>
  <c r="G14" i="11"/>
  <c r="H14" i="11" s="1"/>
  <c r="G15" i="11"/>
  <c r="H15" i="11" s="1"/>
  <c r="G16" i="11"/>
  <c r="H16" i="11" s="1"/>
  <c r="G17" i="11"/>
  <c r="H17" i="11" s="1"/>
  <c r="G18" i="11"/>
  <c r="H18" i="11" s="1"/>
  <c r="G19" i="11"/>
  <c r="H19" i="11" s="1"/>
  <c r="G20" i="11"/>
  <c r="H20" i="11" s="1"/>
  <c r="G21" i="11"/>
  <c r="H21" i="11" s="1"/>
  <c r="G22" i="11"/>
  <c r="H22" i="11" s="1"/>
  <c r="G23" i="11"/>
  <c r="H23" i="11" s="1"/>
  <c r="G24" i="11"/>
  <c r="H24" i="11" s="1"/>
  <c r="G25" i="11"/>
  <c r="H25" i="11" s="1"/>
  <c r="G26" i="11"/>
  <c r="H26" i="11" s="1"/>
  <c r="G2" i="11"/>
  <c r="H2" i="11" s="1"/>
  <c r="I2" i="11"/>
  <c r="J2" i="11" s="1"/>
  <c r="K2" i="11"/>
  <c r="L2" i="11" s="1"/>
  <c r="M2" i="11"/>
  <c r="N2" i="11" s="1"/>
  <c r="O2" i="11"/>
  <c r="P2" i="11" s="1"/>
  <c r="Q2" i="11"/>
  <c r="R2" i="11" s="1"/>
  <c r="E2" i="11"/>
  <c r="F2" i="11" s="1"/>
  <c r="E26" i="11"/>
  <c r="F26" i="11" s="1"/>
  <c r="S26" i="11" s="1"/>
  <c r="E3" i="11"/>
  <c r="F3" i="11" s="1"/>
  <c r="S3" i="11" s="1"/>
  <c r="E4" i="11"/>
  <c r="F4" i="11" s="1"/>
  <c r="S4" i="11" s="1"/>
  <c r="E5" i="11"/>
  <c r="F5" i="11"/>
  <c r="E6" i="11"/>
  <c r="F6" i="11" s="1"/>
  <c r="S6" i="11" s="1"/>
  <c r="E7" i="11"/>
  <c r="F7" i="11" s="1"/>
  <c r="E8" i="11"/>
  <c r="F8" i="11" s="1"/>
  <c r="E9" i="11"/>
  <c r="F9" i="11" s="1"/>
  <c r="E10" i="11"/>
  <c r="F10" i="11" s="1"/>
  <c r="S10" i="11" s="1"/>
  <c r="E11" i="11"/>
  <c r="F11" i="11"/>
  <c r="S11" i="11" s="1"/>
  <c r="E12" i="11"/>
  <c r="F12" i="11" s="1"/>
  <c r="S12" i="11" s="1"/>
  <c r="E13" i="11"/>
  <c r="F13" i="11" s="1"/>
  <c r="S13" i="11" s="1"/>
  <c r="E14" i="11"/>
  <c r="F14" i="11" s="1"/>
  <c r="S14" i="11" s="1"/>
  <c r="E15" i="11"/>
  <c r="F15" i="11" s="1"/>
  <c r="S15" i="11" s="1"/>
  <c r="C43" i="11" s="1"/>
  <c r="E16" i="11"/>
  <c r="F16" i="11" s="1"/>
  <c r="S16" i="11" s="1"/>
  <c r="E17" i="11"/>
  <c r="F17" i="11" s="1"/>
  <c r="S17" i="11" s="1"/>
  <c r="E18" i="11"/>
  <c r="F18" i="11" s="1"/>
  <c r="S18" i="11" s="1"/>
  <c r="E19" i="11"/>
  <c r="F19" i="11" s="1"/>
  <c r="E20" i="11"/>
  <c r="F20" i="11" s="1"/>
  <c r="S20" i="11" s="1"/>
  <c r="E21" i="11"/>
  <c r="F21" i="11" s="1"/>
  <c r="E22" i="11"/>
  <c r="F22" i="11" s="1"/>
  <c r="E23" i="11"/>
  <c r="F23" i="11" s="1"/>
  <c r="E24" i="11"/>
  <c r="F24" i="11" s="1"/>
  <c r="E25" i="11"/>
  <c r="F25" i="11" s="1"/>
  <c r="S25" i="11" s="1"/>
  <c r="T16" i="11"/>
  <c r="D44" i="11" s="1"/>
  <c r="T12" i="11"/>
  <c r="D40" i="11" s="1"/>
  <c r="T8" i="11"/>
  <c r="D36" i="11" s="1"/>
  <c r="T4" i="11"/>
  <c r="D32" i="11"/>
  <c r="T26" i="11"/>
  <c r="D54" i="11" s="1"/>
  <c r="T19" i="11"/>
  <c r="K38" i="10" s="1"/>
  <c r="T10" i="11"/>
  <c r="D38" i="11" s="1"/>
  <c r="T7" i="11"/>
  <c r="D35" i="11" s="1"/>
  <c r="B21" i="9"/>
  <c r="B22" i="10" s="1"/>
  <c r="C21" i="9"/>
  <c r="D21" i="9"/>
  <c r="E21" i="9"/>
  <c r="F21" i="9"/>
  <c r="G21" i="9"/>
  <c r="H21" i="9"/>
  <c r="I21" i="9"/>
  <c r="J21" i="9"/>
  <c r="K21" i="9"/>
  <c r="L21" i="9"/>
  <c r="M21" i="9"/>
  <c r="B22" i="9"/>
  <c r="B23" i="10" s="1"/>
  <c r="C22" i="9"/>
  <c r="D22" i="9"/>
  <c r="E22" i="9"/>
  <c r="F22" i="9"/>
  <c r="G22" i="9"/>
  <c r="H22" i="9"/>
  <c r="I22" i="9"/>
  <c r="J22" i="9"/>
  <c r="K22" i="9"/>
  <c r="L22" i="9"/>
  <c r="M22" i="9"/>
  <c r="B23" i="9"/>
  <c r="B24" i="10" s="1"/>
  <c r="C23" i="9"/>
  <c r="D23" i="9"/>
  <c r="E23" i="9"/>
  <c r="F23" i="9"/>
  <c r="G23" i="9"/>
  <c r="H23" i="9"/>
  <c r="I23" i="9"/>
  <c r="J23" i="9"/>
  <c r="K23" i="9"/>
  <c r="L23" i="9"/>
  <c r="M23" i="9"/>
  <c r="B24" i="9"/>
  <c r="B25" i="10" s="1"/>
  <c r="C24" i="9"/>
  <c r="D24" i="9"/>
  <c r="E24" i="9"/>
  <c r="F24" i="9"/>
  <c r="G24" i="9"/>
  <c r="H24" i="9"/>
  <c r="I24" i="9"/>
  <c r="J24" i="9"/>
  <c r="K24" i="9"/>
  <c r="L24" i="9"/>
  <c r="M24" i="9"/>
  <c r="B25" i="9"/>
  <c r="B26" i="10" s="1"/>
  <c r="C25" i="9"/>
  <c r="D25" i="9"/>
  <c r="E25" i="9"/>
  <c r="F25" i="9"/>
  <c r="G25" i="9"/>
  <c r="H25" i="9"/>
  <c r="I25" i="9"/>
  <c r="J25" i="9"/>
  <c r="K25" i="9"/>
  <c r="L25" i="9"/>
  <c r="M25" i="9"/>
  <c r="B26" i="9"/>
  <c r="B27" i="10" s="1"/>
  <c r="C26" i="9"/>
  <c r="D26" i="9"/>
  <c r="E26" i="9"/>
  <c r="F26" i="9"/>
  <c r="G26" i="9"/>
  <c r="H26" i="9"/>
  <c r="I26" i="9"/>
  <c r="J26" i="9"/>
  <c r="K26" i="9"/>
  <c r="L26" i="9"/>
  <c r="M26" i="9"/>
  <c r="B27" i="9"/>
  <c r="B28" i="10" s="1"/>
  <c r="C27" i="9"/>
  <c r="D27" i="9"/>
  <c r="E27" i="9"/>
  <c r="F27" i="9"/>
  <c r="G27" i="9"/>
  <c r="H27" i="9"/>
  <c r="I27" i="9"/>
  <c r="J27" i="9"/>
  <c r="K27" i="9"/>
  <c r="L27" i="9"/>
  <c r="M27" i="9"/>
  <c r="B28" i="9"/>
  <c r="B29" i="10"/>
  <c r="C28" i="9"/>
  <c r="D28" i="9"/>
  <c r="E28" i="9"/>
  <c r="F28" i="9"/>
  <c r="G28" i="9"/>
  <c r="H28" i="9"/>
  <c r="I28" i="9"/>
  <c r="J28" i="9"/>
  <c r="K28" i="9"/>
  <c r="L28" i="9"/>
  <c r="M28" i="9"/>
  <c r="B29" i="9"/>
  <c r="B30" i="10" s="1"/>
  <c r="C29" i="9"/>
  <c r="D29" i="9"/>
  <c r="E29" i="9"/>
  <c r="F29" i="9"/>
  <c r="G29" i="9"/>
  <c r="H29" i="9"/>
  <c r="I29" i="9"/>
  <c r="J29" i="9"/>
  <c r="K29" i="9"/>
  <c r="L29" i="9"/>
  <c r="M29" i="9"/>
  <c r="B30" i="9"/>
  <c r="B31" i="10" s="1"/>
  <c r="C30" i="9"/>
  <c r="D30" i="9"/>
  <c r="E30" i="9"/>
  <c r="F30" i="9"/>
  <c r="G30" i="9"/>
  <c r="H30" i="9"/>
  <c r="I30" i="9"/>
  <c r="J30" i="9"/>
  <c r="K30" i="9"/>
  <c r="L30" i="9"/>
  <c r="M30" i="9"/>
  <c r="B31" i="9"/>
  <c r="B32" i="10" s="1"/>
  <c r="C31" i="9"/>
  <c r="D31" i="9"/>
  <c r="E31" i="9"/>
  <c r="F31" i="9"/>
  <c r="G31" i="9"/>
  <c r="H31" i="9"/>
  <c r="I31" i="9"/>
  <c r="J31" i="9"/>
  <c r="K31" i="9"/>
  <c r="L31" i="9"/>
  <c r="M31" i="9"/>
  <c r="B32" i="9"/>
  <c r="B33" i="10" s="1"/>
  <c r="C32" i="9"/>
  <c r="D32" i="9"/>
  <c r="E32" i="9"/>
  <c r="F32" i="9"/>
  <c r="G32" i="9"/>
  <c r="H32" i="9"/>
  <c r="I32" i="9"/>
  <c r="J32" i="9"/>
  <c r="K32" i="9"/>
  <c r="L32" i="9"/>
  <c r="M32" i="9"/>
  <c r="B33" i="9"/>
  <c r="B34" i="10"/>
  <c r="C33" i="9"/>
  <c r="D33" i="9"/>
  <c r="E33" i="9"/>
  <c r="F33" i="9"/>
  <c r="G33" i="9"/>
  <c r="H33" i="9"/>
  <c r="I33" i="9"/>
  <c r="J33" i="9"/>
  <c r="K33" i="9"/>
  <c r="L33" i="9"/>
  <c r="M33" i="9"/>
  <c r="B34" i="9"/>
  <c r="B35" i="10" s="1"/>
  <c r="C34" i="9"/>
  <c r="D34" i="9"/>
  <c r="E34" i="9"/>
  <c r="F34" i="9"/>
  <c r="G34" i="9"/>
  <c r="H34" i="9"/>
  <c r="I34" i="9"/>
  <c r="J34" i="9"/>
  <c r="K34" i="9"/>
  <c r="L34" i="9"/>
  <c r="M34" i="9"/>
  <c r="B35" i="9"/>
  <c r="B36" i="10" s="1"/>
  <c r="C35" i="9"/>
  <c r="D35" i="9"/>
  <c r="E35" i="9"/>
  <c r="F35" i="9"/>
  <c r="G35" i="9"/>
  <c r="H35" i="9"/>
  <c r="I35" i="9"/>
  <c r="J35" i="9"/>
  <c r="K35" i="9"/>
  <c r="L35" i="9"/>
  <c r="M35" i="9"/>
  <c r="B36" i="9"/>
  <c r="B37" i="10" s="1"/>
  <c r="C36" i="9"/>
  <c r="D36" i="9"/>
  <c r="E36" i="9"/>
  <c r="F36" i="9"/>
  <c r="G36" i="9"/>
  <c r="H36" i="9"/>
  <c r="I36" i="9"/>
  <c r="J36" i="9"/>
  <c r="K36" i="9"/>
  <c r="L36" i="9"/>
  <c r="M36" i="9"/>
  <c r="B37" i="9"/>
  <c r="B38" i="10" s="1"/>
  <c r="C37" i="9"/>
  <c r="D37" i="9"/>
  <c r="E37" i="9"/>
  <c r="F37" i="9"/>
  <c r="G37" i="9"/>
  <c r="H37" i="9"/>
  <c r="I37" i="9"/>
  <c r="J37" i="9"/>
  <c r="K37" i="9"/>
  <c r="L37" i="9"/>
  <c r="M37" i="9"/>
  <c r="B38" i="9"/>
  <c r="B39" i="10"/>
  <c r="C38" i="9"/>
  <c r="D38" i="9"/>
  <c r="E38" i="9"/>
  <c r="F38" i="9"/>
  <c r="G38" i="9"/>
  <c r="H38" i="9"/>
  <c r="I38" i="9"/>
  <c r="J38" i="9"/>
  <c r="K38" i="9"/>
  <c r="L38" i="9"/>
  <c r="M38" i="9"/>
  <c r="B39" i="9"/>
  <c r="B40" i="10" s="1"/>
  <c r="C39" i="9"/>
  <c r="D39" i="9"/>
  <c r="E39" i="9"/>
  <c r="F39" i="9"/>
  <c r="G39" i="9"/>
  <c r="H39" i="9"/>
  <c r="I39" i="9"/>
  <c r="J39" i="9"/>
  <c r="K39" i="9"/>
  <c r="L39" i="9"/>
  <c r="M39" i="9"/>
  <c r="B40" i="9"/>
  <c r="B41" i="10" s="1"/>
  <c r="C40" i="9"/>
  <c r="D40" i="9"/>
  <c r="E40" i="9"/>
  <c r="F40" i="9"/>
  <c r="G40" i="9"/>
  <c r="H40" i="9"/>
  <c r="I40" i="9"/>
  <c r="J40" i="9"/>
  <c r="K40" i="9"/>
  <c r="L40" i="9"/>
  <c r="M40" i="9"/>
  <c r="B41" i="9"/>
  <c r="B42" i="10" s="1"/>
  <c r="C41" i="9"/>
  <c r="D41" i="9"/>
  <c r="E41" i="9"/>
  <c r="F41" i="9"/>
  <c r="G41" i="9"/>
  <c r="H41" i="9"/>
  <c r="I41" i="9"/>
  <c r="J41" i="9"/>
  <c r="K41" i="9"/>
  <c r="L41" i="9"/>
  <c r="M41" i="9"/>
  <c r="B42" i="9"/>
  <c r="B43" i="10" s="1"/>
  <c r="C42" i="9"/>
  <c r="D42" i="9"/>
  <c r="E42" i="9"/>
  <c r="F42" i="9"/>
  <c r="G42" i="9"/>
  <c r="H42" i="9"/>
  <c r="I42" i="9"/>
  <c r="J42" i="9"/>
  <c r="K42" i="9"/>
  <c r="L42" i="9"/>
  <c r="M42" i="9"/>
  <c r="B43" i="9"/>
  <c r="B44" i="10" s="1"/>
  <c r="C43" i="9"/>
  <c r="D43" i="9"/>
  <c r="E43" i="9"/>
  <c r="F43" i="9"/>
  <c r="G43" i="9"/>
  <c r="H43" i="9"/>
  <c r="I43" i="9"/>
  <c r="J43" i="9"/>
  <c r="K43" i="9"/>
  <c r="L43" i="9"/>
  <c r="M43" i="9"/>
  <c r="B44" i="9"/>
  <c r="B45" i="10" s="1"/>
  <c r="C44" i="9"/>
  <c r="D44" i="9"/>
  <c r="E44" i="9"/>
  <c r="F44" i="9"/>
  <c r="G44" i="9"/>
  <c r="H44" i="9"/>
  <c r="I44" i="9"/>
  <c r="J44" i="9"/>
  <c r="K44" i="9"/>
  <c r="L44" i="9"/>
  <c r="M44" i="9"/>
  <c r="C20" i="9"/>
  <c r="D20" i="9"/>
  <c r="E20" i="9"/>
  <c r="F20" i="9"/>
  <c r="G20" i="9"/>
  <c r="H20" i="9"/>
  <c r="I20" i="9"/>
  <c r="J20" i="9"/>
  <c r="K20" i="9"/>
  <c r="L20" i="9"/>
  <c r="M20" i="9"/>
  <c r="B20" i="9"/>
  <c r="B21" i="10" s="1"/>
  <c r="E10" i="9"/>
  <c r="E10" i="10"/>
  <c r="K23" i="10"/>
  <c r="D37" i="11" l="1"/>
  <c r="K28" i="10"/>
  <c r="D33" i="11"/>
  <c r="K24" i="10"/>
  <c r="K37" i="10"/>
  <c r="D46" i="11"/>
  <c r="S21" i="11"/>
  <c r="C49" i="11" s="1"/>
  <c r="S24" i="11"/>
  <c r="J43" i="10" s="1"/>
  <c r="S9" i="11"/>
  <c r="S8" i="11"/>
  <c r="D34" i="11"/>
  <c r="S5" i="11"/>
  <c r="J24" i="10" s="1"/>
  <c r="T2" i="11"/>
  <c r="K29" i="10"/>
  <c r="S23" i="11"/>
  <c r="J42" i="10" s="1"/>
  <c r="K31" i="10"/>
  <c r="K26" i="10"/>
  <c r="S22" i="11"/>
  <c r="J41" i="10" s="1"/>
  <c r="S7" i="11"/>
  <c r="C35" i="11" s="1"/>
  <c r="C39" i="11"/>
  <c r="J30" i="10"/>
  <c r="C36" i="11"/>
  <c r="J27" i="10"/>
  <c r="J45" i="10"/>
  <c r="C54" i="11"/>
  <c r="D51" i="11"/>
  <c r="K42" i="10"/>
  <c r="S2" i="11"/>
  <c r="B29" i="11" s="1"/>
  <c r="S19" i="11"/>
  <c r="C41" i="11"/>
  <c r="J32" i="10"/>
  <c r="D49" i="11"/>
  <c r="K40" i="10"/>
  <c r="C50" i="11"/>
  <c r="J36" i="10"/>
  <c r="C45" i="11"/>
  <c r="C40" i="11"/>
  <c r="J31" i="10"/>
  <c r="C38" i="11"/>
  <c r="J29" i="10"/>
  <c r="C31" i="11"/>
  <c r="J22" i="10"/>
  <c r="K39" i="10"/>
  <c r="D48" i="11"/>
  <c r="K32" i="10"/>
  <c r="D41" i="11"/>
  <c r="J44" i="10"/>
  <c r="C53" i="11"/>
  <c r="C51" i="11"/>
  <c r="C44" i="11"/>
  <c r="J35" i="10"/>
  <c r="J33" i="10"/>
  <c r="C42" i="11"/>
  <c r="J28" i="10"/>
  <c r="C37" i="11"/>
  <c r="J26" i="10"/>
  <c r="K21" i="10"/>
  <c r="D30" i="11"/>
  <c r="C47" i="11"/>
  <c r="J38" i="10"/>
  <c r="J40" i="10"/>
  <c r="J37" i="10"/>
  <c r="C46" i="11"/>
  <c r="J39" i="10"/>
  <c r="C48" i="11"/>
  <c r="J25" i="10"/>
  <c r="C34" i="11"/>
  <c r="C32" i="11"/>
  <c r="J23" i="10"/>
  <c r="K41" i="10"/>
  <c r="D50" i="11"/>
  <c r="K30" i="10"/>
  <c r="D39" i="11"/>
  <c r="J34" i="10"/>
  <c r="D42" i="11"/>
  <c r="D45" i="11"/>
  <c r="K43" i="10"/>
  <c r="K35" i="10"/>
  <c r="D53" i="11"/>
  <c r="K27" i="10"/>
  <c r="K22" i="10"/>
  <c r="K45" i="10"/>
  <c r="D47" i="11"/>
  <c r="T15" i="11"/>
  <c r="J21" i="10" l="1"/>
  <c r="C33" i="11"/>
  <c r="C52" i="11"/>
  <c r="C30" i="11"/>
  <c r="D43" i="11"/>
  <c r="K34"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Edwin Piñeros</author>
  </authors>
  <commentList>
    <comment ref="A5" authorId="0" shapeId="0" xr:uid="{00000000-0006-0000-0900-000001000000}">
      <text>
        <r>
          <rPr>
            <b/>
            <sz val="9"/>
            <color indexed="81"/>
            <rFont val="Tahoma"/>
            <family val="2"/>
          </rPr>
          <t>Edwin Piñeros:</t>
        </r>
        <r>
          <rPr>
            <sz val="9"/>
            <color indexed="81"/>
            <rFont val="Tahoma"/>
            <family val="2"/>
          </rPr>
          <t xml:space="preserve">
SE UNIFICO LA DESCRIPCIÓN PARA ESTA INFORMACIÓN</t>
        </r>
      </text>
    </comment>
  </commentList>
</comments>
</file>

<file path=xl/sharedStrings.xml><?xml version="1.0" encoding="utf-8"?>
<sst xmlns="http://schemas.openxmlformats.org/spreadsheetml/2006/main" count="14538" uniqueCount="1155">
  <si>
    <t>Proyecto:</t>
  </si>
  <si>
    <t>Lineamientos para la Implementación de Datos Abiertos en Colombia</t>
  </si>
  <si>
    <t>Documento:</t>
  </si>
  <si>
    <t>Anexo 2: Instrumento de la Guía para la Apertura de Datos en Colombia</t>
  </si>
  <si>
    <t>Resumen:</t>
  </si>
  <si>
    <t>Las plantillas de este archivo corresponden a la herramienta práctica para el desarrollo de la Guía para la Apertura de Datos  Abiertos en Colombia.</t>
  </si>
  <si>
    <t>Registro de Modificaciones</t>
  </si>
  <si>
    <t>Versión</t>
  </si>
  <si>
    <t>Descripción</t>
  </si>
  <si>
    <t>Autor</t>
  </si>
  <si>
    <t>Fecha Creación</t>
  </si>
  <si>
    <t>Aprobado por</t>
  </si>
  <si>
    <t>Fecha Aprobación</t>
  </si>
  <si>
    <t>1.0</t>
  </si>
  <si>
    <t>Versión inicial</t>
  </si>
  <si>
    <t>CINTEL</t>
  </si>
  <si>
    <t>Enrique Cusba</t>
  </si>
  <si>
    <t>2.0</t>
  </si>
  <si>
    <t>Versión final</t>
  </si>
  <si>
    <t>Contenido</t>
  </si>
  <si>
    <t>ETIQUETA 1-GENERALIDADES</t>
  </si>
  <si>
    <t>1. Objetivos de la Guía</t>
  </si>
  <si>
    <t>2. Presentación de los campos de información</t>
  </si>
  <si>
    <t>2.1. Descripción campos de la Guía</t>
  </si>
  <si>
    <t>ETIQUETA 2-IDENTIFICACIÓN DE LA INFORMACIÓN</t>
  </si>
  <si>
    <t>ETIQUETA 3-ANÁLISIS DE LA INFORMACIÓN</t>
  </si>
  <si>
    <t>ETIQUETA 4-PRIORIZACIÓN DE LOS DATOS</t>
  </si>
  <si>
    <t>ETIQUETA 5-DEFINICIÓN DEL INVENTARIO DE DATOS</t>
  </si>
  <si>
    <t>ETIQUETA 6-DESCRIPCIÓN DE LOS METADATOS</t>
  </si>
  <si>
    <t>ETIQUETA 7-ESTRUCTURACIÓN</t>
  </si>
  <si>
    <t xml:space="preserve">El objetivo de esta guía es reunir toda la información sobre la cual se basa la metodología de reutilización de información. Para ello se deben realizar las siguientes actividades:
• Identificar  la información necesaria.
• Levantamiento del catálogo de información.
</t>
  </si>
  <si>
    <t>Campo</t>
  </si>
  <si>
    <t>Nombre de la información</t>
  </si>
  <si>
    <t>Nombre que agrupa las cualidades y funciones de la información</t>
  </si>
  <si>
    <t>Define de qué se trata la información y brinda una descripción a alto nivel de su contenido.</t>
  </si>
  <si>
    <t>Tipología de Información</t>
  </si>
  <si>
    <t>Identifica la Tipología de Información establecida como: Agrícola y pesquera, Ambiental, Científica, Cultural, Económica y Comercial, Geográfica, Política, Sistema Legal, Social, Transporte y Tráfico, entre otros</t>
  </si>
  <si>
    <t>Ámbito geográfico</t>
  </si>
  <si>
    <t>Identifica la catalogación de la información a nivel: Nacional, Departamental, Municipal, Distrital, Local o Internacional.</t>
  </si>
  <si>
    <t>Idioma</t>
  </si>
  <si>
    <t>Establece el Idioma en que se encuentra la información</t>
  </si>
  <si>
    <t>Fuente Primaria</t>
  </si>
  <si>
    <t>Identifica si la información es resultado de procesos de consolidación, análisis, re-producciones o por lo contrario no ha sido procesable y se considera información de fuente primaria</t>
  </si>
  <si>
    <t>Evidencia de solicitud</t>
  </si>
  <si>
    <t>Identifica el demandate de solicitud de información (Evidencia de solicitud), dentro de los cuales pueden ser: los ciudadanos, las entidades privadas, PQR (Peticiones, Quejas y Reclamos), algún servicio,  una entidad Pública o uso interno de la entidad.</t>
  </si>
  <si>
    <t>Tipo de Información/Origen</t>
  </si>
  <si>
    <t>Establece la cualidad en cuanto a su Tipo de Información/Origen, es decir si es un  Documento físico (Manual), o es originado como medio digital (Sistema), u otro tipo de formato como audio Visual o Digitalizado</t>
  </si>
  <si>
    <t>Frecuencia de generación de información</t>
  </si>
  <si>
    <t xml:space="preserve">Identifica la Frecuencia de generación de información, es decir el segmento de tiempo que se debe esperar para su generación inicial. </t>
  </si>
  <si>
    <t>Formato</t>
  </si>
  <si>
    <t>Identifica la extensión del archivo, es decir el Formato en el cual están comprendidos los datos identificados</t>
  </si>
  <si>
    <t>Frecuencia de actualización</t>
  </si>
  <si>
    <t>Identifica la Frecuencia de actualización, es decir el segmento de tiempo que se debe esperar para la actualización desde su generación inicial y siguiente.</t>
  </si>
  <si>
    <t>Información secreta</t>
  </si>
  <si>
    <t>Es toda aquella información que tiene establecido tal carácter en razón de leyes especiales en el marco normativo colombiano, que vulnere, afecte o atente contra los siguientes aspectos: Actuaciones políticas, Defensa nacional y seguridad del Estado, Política monetaria, Investigación de delitos, Material clasificado, Información registral.</t>
  </si>
  <si>
    <t>Información reservada</t>
  </si>
  <si>
    <t>Es toda aquella información que tiene establecido tal carácter en razón de leyes especiales en el marco normativo colombiano, que vulnere, afecte o atente contra el objetivo de garantizar el buen funcionamiento de los poderes públicos y, en general, preservar la eficacia de las decisiones que tomen las Administraciones públicas. En todos estos casos, la no reutilización deberá estar enfocada hacia: Atenta con relaciones internacionales, Pone en riesgo la vida, la dignidad, la seguridad o la salud de las personas, Propiedad industrial y derecho de la competencia, Desproteger descubrimientos científicos, tecnológicos o culturales desarrollados y Ley especial.</t>
  </si>
  <si>
    <t>Información confidencial</t>
  </si>
  <si>
    <t>Es toda aquella información que tiene establecido tal carácter en razón de leyes especiales en el marco normativo colombiano, que vulnere, afecte o atente contra los siguientes aspectos: Estrategias de negocio, competitividad, expansión, Historias clínicas, ubicación geográfica específica, Secreto profesional.</t>
  </si>
  <si>
    <t>Ambito geográfico</t>
  </si>
  <si>
    <t>---</t>
  </si>
  <si>
    <t>Agricola y pesquera</t>
  </si>
  <si>
    <t>Nacional</t>
  </si>
  <si>
    <t>Español</t>
  </si>
  <si>
    <t>Dependiente</t>
  </si>
  <si>
    <t>Ciudadanos</t>
  </si>
  <si>
    <t>Documento físico/Manual</t>
  </si>
  <si>
    <t>Papel</t>
  </si>
  <si>
    <t>Ambiental</t>
  </si>
  <si>
    <t>Departamental</t>
  </si>
  <si>
    <t>Ingles</t>
  </si>
  <si>
    <t>Privados</t>
  </si>
  <si>
    <t>Sistema</t>
  </si>
  <si>
    <t>Pdf</t>
  </si>
  <si>
    <t>Científica</t>
  </si>
  <si>
    <t>Municipal</t>
  </si>
  <si>
    <t>Francés</t>
  </si>
  <si>
    <t>PQR</t>
  </si>
  <si>
    <t>DOC</t>
  </si>
  <si>
    <t>Información de la entidad</t>
  </si>
  <si>
    <t>Cultural</t>
  </si>
  <si>
    <t>Distrital</t>
  </si>
  <si>
    <t>Servicio</t>
  </si>
  <si>
    <t>Diaria</t>
  </si>
  <si>
    <t>XLS</t>
  </si>
  <si>
    <t>Económica y Comercial</t>
  </si>
  <si>
    <t>Local</t>
  </si>
  <si>
    <t>Entidad Pública</t>
  </si>
  <si>
    <t>Semanal</t>
  </si>
  <si>
    <t>XML</t>
  </si>
  <si>
    <t>Entidad:</t>
  </si>
  <si>
    <t>Universidad Pedagógica Nacional</t>
  </si>
  <si>
    <t>Geográfica</t>
  </si>
  <si>
    <t>Internacional</t>
  </si>
  <si>
    <t>Interna/Administración</t>
  </si>
  <si>
    <t>Mensual</t>
  </si>
  <si>
    <t>KML</t>
  </si>
  <si>
    <t>Sector:</t>
  </si>
  <si>
    <t>Educación Nacional</t>
  </si>
  <si>
    <t>Política</t>
  </si>
  <si>
    <t>WMS</t>
  </si>
  <si>
    <t>Nombre del funcionario(s):</t>
  </si>
  <si>
    <t>Sistema Legal</t>
  </si>
  <si>
    <t>Trimestral</t>
  </si>
  <si>
    <t>SHP</t>
  </si>
  <si>
    <t>Área(s) responsable(s):</t>
  </si>
  <si>
    <t>Social</t>
  </si>
  <si>
    <t>Semestral</t>
  </si>
  <si>
    <t>ODF</t>
  </si>
  <si>
    <t>Transporte y Tráfico</t>
  </si>
  <si>
    <t>CSV</t>
  </si>
  <si>
    <t>Información de contacto del funcionario(s)</t>
  </si>
  <si>
    <t>Histórica</t>
  </si>
  <si>
    <t>TMX</t>
  </si>
  <si>
    <t>Por demanda</t>
  </si>
  <si>
    <t>JSON</t>
  </si>
  <si>
    <t>Teléfono:</t>
  </si>
  <si>
    <t>RDF-XML</t>
  </si>
  <si>
    <t>E-mail:</t>
  </si>
  <si>
    <t>archivogeneralupn@pedagogica.edu.co</t>
  </si>
  <si>
    <t>KML-KMZ</t>
  </si>
  <si>
    <t>SPARQL</t>
  </si>
  <si>
    <t>Área responsable de la información</t>
  </si>
  <si>
    <t>API</t>
  </si>
  <si>
    <t>BOLETINES DE PRENSA</t>
  </si>
  <si>
    <t>COMUNICACIÓN ESCRITA DIRIGIDA A LA COMUNIDAD EDUCATIVA DE LA UNIVERSIDAD PEDAGÓGICA NACIONAL.</t>
  </si>
  <si>
    <t>RECTORÍA</t>
  </si>
  <si>
    <t>ZIP</t>
  </si>
  <si>
    <t>Se encuentra en BD</t>
  </si>
  <si>
    <t>BOLETINES MAGAZÍN PEDAGÓGICO</t>
  </si>
  <si>
    <t>DISCURSOS BIENVENIDA</t>
  </si>
  <si>
    <t>DISCURSOS CEREMONIAS</t>
  </si>
  <si>
    <t>DISCURSOS POSESIÓN</t>
  </si>
  <si>
    <t>ESTRATEGIAS DE COMUNICACIÓN</t>
  </si>
  <si>
    <t>social</t>
  </si>
  <si>
    <t>MONITOREO DE MEDIOS</t>
  </si>
  <si>
    <t>ANÁLISIS Y SEGUIMIENTO DE LOS MEDIOS  DE COMUNICACIÓN, IDENTIFICANDO INFORMACIÓN ACERCA DE LA UPN.</t>
  </si>
  <si>
    <t>NOTAS COMUNICANTES</t>
  </si>
  <si>
    <t>pdf</t>
  </si>
  <si>
    <t>RESUMENES DE REUNIÓN COMITÉ DIRECTIVO</t>
  </si>
  <si>
    <t>REGISTRO ESCRITO DE ASPECTOS Y DECISIONES TOMADAS POR LOS MIEMBROS DEL COMITÉ DIRECTIVO</t>
  </si>
  <si>
    <t xml:space="preserve">SECRETARÍA GENERAL </t>
  </si>
  <si>
    <t xml:space="preserve">ACTAS CONSEJO ACADÉMICO </t>
  </si>
  <si>
    <t>ACTAS CONSEJO SUPERIOR</t>
  </si>
  <si>
    <t>ACUERDOS CONSEJO ACADÉMICO</t>
  </si>
  <si>
    <t>ACUERDOS CONSEJO SUPERIOR</t>
  </si>
  <si>
    <t>ASCENSO CATEGORÍA</t>
  </si>
  <si>
    <t>CIRCULARES SGR</t>
  </si>
  <si>
    <t>DERECHOS DE PETICIÓN</t>
  </si>
  <si>
    <t>GARANTIZAR LA SOLUCIÓN A LAS SOLICITUDES INTERPUESTAS POR EL CIUDADANO EN USO DEL DERECHO FUNDAMENTAL.</t>
  </si>
  <si>
    <t>DESIGNACIONES DE DECANOS</t>
  </si>
  <si>
    <t xml:space="preserve"> PROCESO DE ELECCIÓN DE UN FUNCIONARIO PARA REMPLAZAR AL DECANO TITULAR POR DETERMINADO TERMINO</t>
  </si>
  <si>
    <t xml:space="preserve">  PROCESO DE ELECCIÓN DE UN FUNCIONARIO PARA ASUMIR EL CARGO DE RECTOR ENCARGADO (E) POR DETERMINDO TERMINO</t>
  </si>
  <si>
    <t>DESIGNACIONES DE REPRESENTANTES DE EXRECTORES ANTE CONSEJO SUPERIOR</t>
  </si>
  <si>
    <t xml:space="preserve"> PROCESO DE ELECCIÓN DEL  REPRESENTANTE DE LOS EXRECTORES ANTE EL CONSEJO SUPERIOR</t>
  </si>
  <si>
    <t>DESIGNACIONES DE REPRESENTANTES DEL SECTOR PRODUCTIVO ANTE EL CONSEJO SUPERIOR</t>
  </si>
  <si>
    <t xml:space="preserve"> PROCESO DE ELECCIÓN DEL REPRESENTANTE DEL SECTOR PRODUCTIVO ANTE EL CONSEJO SUPERIOR </t>
  </si>
  <si>
    <t xml:space="preserve"> PROCESO DE ELECCIÓN DE LOS REPRESENTANTES DE DIRECTIVAS ACADÉMICAS ANTE EL CONSEJO SUPERIOR</t>
  </si>
  <si>
    <t>ELECCIONES DE DIRECTORES DE DEPARTAMENTO</t>
  </si>
  <si>
    <t>PROCESO DE ELECCIÓN DE DOCENTES ANTE EL CONSEJO SUPERIOR O ACADÉMICO</t>
  </si>
  <si>
    <t>PROCESO DE ELECCIÓN DE EGRESADOS ANTE EL CONSEJO SUPERIOR.</t>
  </si>
  <si>
    <t>PROCESO DE ELECCIÓN DE ESTUDIANTES ANTE LOS CONSEJOS SUPERIOR Y ACADÉMICO</t>
  </si>
  <si>
    <t>pqr</t>
  </si>
  <si>
    <t>RESOLUCIONES RECTORALES</t>
  </si>
  <si>
    <t xml:space="preserve">
ACTO ADMINISTRATIVO EMITIDO  POR EL RECTOR DE  LA UNIVERSIDAD PEDAGÓGICA NACIONAL, DE CARÁCTER GENERAL, OBLIGATORIO Y PERMANENTE. 
</t>
  </si>
  <si>
    <t>OFICINA DE DESARROLLO Y PLANEACIÓN</t>
  </si>
  <si>
    <t>ciudadanos</t>
  </si>
  <si>
    <t>interna/Administración</t>
  </si>
  <si>
    <t>digital</t>
  </si>
  <si>
    <t>INFORME DE GESTIÓN INSTITUCIONAL</t>
  </si>
  <si>
    <t xml:space="preserve">anual </t>
  </si>
  <si>
    <t>DOCUMENTO PREPARADO POR UN ENTE EXTERNO, A PARTIR DE UN EXAMEN CRÍTICO Y DETALLADO, REALIZADO A LA UNIVERSIDAD PEDAGÓGICA NACIONAL POR DIVERSOS ASPECTOS.</t>
  </si>
  <si>
    <t>INFORMES INTERNOS</t>
  </si>
  <si>
    <t>PLAN DE DESARROLLO INSTITUCIONAL</t>
  </si>
  <si>
    <t>CONCEPTOS JURÍDICOS</t>
  </si>
  <si>
    <t>ASESORÍA  EN EL CAMPO JURÍDICO, BRINDADA A LAS DIFERENTES DEPENDENCIAS DE LA UNIVERSIDAD.</t>
  </si>
  <si>
    <t xml:space="preserve">OFICINA JURÍDICA </t>
  </si>
  <si>
    <t>TÍTULOS DE PROPIEDAD</t>
  </si>
  <si>
    <t>TUTELAS</t>
  </si>
  <si>
    <t>MECANISMO JUDICIAL PARA PROTECCIÓN DE LOS DERECHOS CONSTITUCIONALES FUNDAMENTALES</t>
  </si>
  <si>
    <t xml:space="preserve">OFICINA DE CONTROL INTERNO </t>
  </si>
  <si>
    <t>ACTAS AUTOEVALUACIÓN DE LA GESTIÓN</t>
  </si>
  <si>
    <t>ASESORÍAS</t>
  </si>
  <si>
    <t xml:space="preserve">ACOMPAÑAMIENTO Y ASESORÍA EN EL  CUMPLIMIENTO DE LOS PLANES, PROGRAMAS Y PROYECTOS INSTITUCIONALES.  </t>
  </si>
  <si>
    <t xml:space="preserve">Semestral </t>
  </si>
  <si>
    <t>AUDITORIAS DE CONTROL INTERNO</t>
  </si>
  <si>
    <t>AUDITORIAS INTEGRALES</t>
  </si>
  <si>
    <t>INFORMES ORGANISMOS EXTERNOS</t>
  </si>
  <si>
    <t>DOCUMENTO INDIVIDUAL PREPARADO A PARTIR DE UN EXAMEN CRÍTICO Y DETALLADO, REALIZADO POR UN PERSONA QUE NO TIENE VÍNCULO CON LA UNIVERSIDAD, EN EL SE EMITE UNA OPINIÓN INDEPENDIENTE, OBJETIVIDA, CON CRITERIO, CREDIBILIDAD Y TRANSPARENCIA.</t>
  </si>
  <si>
    <t xml:space="preserve">OFICINA DE RELACIONES INTERISTITUCIONALES </t>
  </si>
  <si>
    <t xml:space="preserve">DOCUMENTO QUE ENMARCA EL ACUERDO DE VOLUNTADES ENTRE DOS O MÁS INSTITUCIONES QUE LO SUSCRIBEN , CON INTENCIONES AFINES. </t>
  </si>
  <si>
    <t>PROCEDIMIENTO QUE SIGUIENDO EL MÉTODO CIENTÍFICO RECABA TODO TIPO DE INFORMACIÓN Y FORMULA HIPÓTESIS ACERCA DE CIERTO FENÓMENO SOCIAL O CIENTÍFICO.</t>
  </si>
  <si>
    <t xml:space="preserve">GRUPO INTERNO DE TRABAJO PARA EL ASEGURAMIENTO DE LA CALIDAD </t>
  </si>
  <si>
    <t xml:space="preserve">social </t>
  </si>
  <si>
    <t xml:space="preserve">ACTAS DE COMITÉ INSTITUCIONAL PERMANENTE DE AUTOEVALUACIÓN </t>
  </si>
  <si>
    <t>REGISTRO CALIFICADO</t>
  </si>
  <si>
    <t>SEGUIMIENTO Y ACOMPAÑAMIENTO A PROGRAMAS</t>
  </si>
  <si>
    <t>VICERRECTORÍA ACADEMICA</t>
  </si>
  <si>
    <t>ACREDITACIÓN</t>
  </si>
  <si>
    <t xml:space="preserve">
RECONOCIMIENTO POR PARTE DEL ESTADO, DE LA CALIDAD DE INSTITUCIONES DE EDUCACIÓN SUPERIOR Y DE PROGRAMAS ACADÉMICOS.
</t>
  </si>
  <si>
    <t>CONCURSOS PÚBLICOS DE MÉRITOS PERSONAL DOCENTE</t>
  </si>
  <si>
    <t>MONITORIAS ACADÉMICAS Y DE GESTIÓN INSTITUCIONAL</t>
  </si>
  <si>
    <t>POLÍTICAS Y LINEAMIENTOS ACADÉMICOS</t>
  </si>
  <si>
    <t>FORMULAN, NORMALIZAN Y AJUSTAN LOS PROCESOS,PROCEDIMIENTOS Y DEMÁS ACTIVIDADES ACADÉMICAS.</t>
  </si>
  <si>
    <t>PROYECTOS DE INVERSIÓN</t>
  </si>
  <si>
    <t>SALIDAS DE CAMPO</t>
  </si>
  <si>
    <t>ACTAS COMITÉ DE INVESTIGACIÓN</t>
  </si>
  <si>
    <t>FACULTAD DE EDUCACIÓN</t>
  </si>
  <si>
    <t>ACTAS  COMITÉ EDITORIAL REVISTA</t>
  </si>
  <si>
    <t>ACTAS CONSEJO DE FACULTAD</t>
  </si>
  <si>
    <t>ACTAS DE TRABAJO JORNADAS PEDAGÓGICAS</t>
  </si>
  <si>
    <t>HISTORIAS ACADÉMICAS EDUCACIÓN INICIAL</t>
  </si>
  <si>
    <t>INFORME DE GESTIÓN</t>
  </si>
  <si>
    <t xml:space="preserve">DEPARTAMENTO DE PSICOPEDAGOGÍA </t>
  </si>
  <si>
    <t>CALIFICACIONES</t>
  </si>
  <si>
    <t>EVALUACIÓN DESEMPEÑO DOCENTE</t>
  </si>
  <si>
    <t>PROCESO PERMANENTE QUE PERMITE VERIFICAR EL QUEHACER PROFESIONAL DE LOS EDUCADORES IDENTIFICANDO FORTALEZAS Y ASPECTOS DE MEJORAMIENTO.</t>
  </si>
  <si>
    <t>EVENTOS ACADÉMICOS</t>
  </si>
  <si>
    <t>CONJUNTO DE ACTIVIDADES DE CARÁCTER PROFESIONAL, ACADÉMICO , ARTÍSTICO O TÉCNICO QUE IMPLICA ALGÚN TIPO DE ENSEÑANZA O CAPACITACIÓN</t>
  </si>
  <si>
    <t>PLAN DE ESTUDIO</t>
  </si>
  <si>
    <t xml:space="preserve">ESQUEMA ESTRUCTURADO QUE SE BASA EN EL CONCEPTO DE CICLOS DE FORMACIÓN QUE FORMAN PARTE DEL DEPARTAMENTO DE PSICOPEDAGOGÍA. </t>
  </si>
  <si>
    <t>documento físico/Manual</t>
  </si>
  <si>
    <t>CASOS ESTUDIANTILES</t>
  </si>
  <si>
    <t>ACTAS COMITÉ MAESTRÍA</t>
  </si>
  <si>
    <t>DEPARTAMENTO DE POSGRADOS</t>
  </si>
  <si>
    <t>ACTAS DE ESPECIALIZACIÓN</t>
  </si>
  <si>
    <t>ACTAS DE SUSTENTACIÓN</t>
  </si>
  <si>
    <t xml:space="preserve">ESQUEMA ESTRUCTURADO QUE SE BASA EN EL CONCEPTO DE CICLOS DE FORMACIÓN QUE FORMAN PARTE DEL DEPARTAMENTO DE POSGRADO. </t>
  </si>
  <si>
    <t>FACULTAD DE HUMANIDADES</t>
  </si>
  <si>
    <t xml:space="preserve">DEPARTAMENTO DE CIENCIAS SOCIALES </t>
  </si>
  <si>
    <t xml:space="preserve">REFERENCIA A UN TIPO DE NOTA O VALOR QUE SE LE OTORGA A UN COMPORTAMIENTO, A UNA ACCIÓN O A UN ELEMENTO EN UNA ESCALA COMPARATIVA PREVIAMENTE DETERMINADA </t>
  </si>
  <si>
    <t xml:space="preserve">ESQUEMA ESTRUCTURADO QUE SE BASA EN EL CONCEPTO DE CICLOS DE FORMACIÓN QUE FORMAN PARTE DEL DEPARTAMENTO DE CIENCIAS SOCIALES. </t>
  </si>
  <si>
    <t xml:space="preserve">DEPARTAMENTO DE LENGUAS </t>
  </si>
  <si>
    <t>EVALUACION DESEMPEÑO DOCENTE</t>
  </si>
  <si>
    <t xml:space="preserve">ESQUEMA ESTRUCTURADO QUE SE BASA EN EL CONCEPTO DE CICLOS DE FORMACIÓN QUE FORMAN PARTE DEL DEPARTAMENTO DE LENGUAS. </t>
  </si>
  <si>
    <t>RECONOCIMIENTO POR PARTE DEL ESTADO DE LA CALIDAD DE INSTITUCIONES DE EDUCACIÓN SUPERIOR Y DE PROGRAMAS ACADÉMICOS.</t>
  </si>
  <si>
    <t xml:space="preserve">FACULTAD DE BELLAS ARTES </t>
  </si>
  <si>
    <t>CONJUNTO DE ACTIVIDADES DE CARÁCTER PROFESIONAL, ACADÉMICO , CARÁCTER O TÉCNICO QUE IMPLICA ALGÚN TIPO DE ENSEÑANZA O CAPACITACIÓN</t>
  </si>
  <si>
    <t>PLAN DE ACCIÓN</t>
  </si>
  <si>
    <t>PROCESOS ADMISIÓN ESTUDIANTES</t>
  </si>
  <si>
    <t xml:space="preserve">DEPARTAMENTO DE MÚSICA </t>
  </si>
  <si>
    <t>EVALUACIÓN DEL DESEMPEÑO DOCENTE</t>
  </si>
  <si>
    <t xml:space="preserve">PLAN DE ESTUDIOS </t>
  </si>
  <si>
    <t xml:space="preserve">ESQUEMA ESTRUCTURADO QUE SE BASA EN EL CONCEPTO DE CICLOS DE FORMACIÓN QUE FORMAN PARTE DEL DEPARTAMENTO DE MÚSICA. </t>
  </si>
  <si>
    <t>SEGUIMIENTO A ESTUDIANTES</t>
  </si>
  <si>
    <t>ACOMPAÑAMIENTO QUE SE LE HACE AL ESTUDIANTE EN TODAS SUS ÁREAS DE AJUSTE (PERSONAL, EMOCIONAL, SOCIAL, COMPORTAMENTAL Y/O ACADÉMICAS)</t>
  </si>
  <si>
    <t xml:space="preserve">FACULTAD DE EDUCACIÓN FÍSICA </t>
  </si>
  <si>
    <t xml:space="preserve">FACULTAD DE CIENCIA Y TECNOLOGÍA </t>
  </si>
  <si>
    <t xml:space="preserve">DEPARTAMENTO DE MATEMÁTICAS </t>
  </si>
  <si>
    <t>ACTAS COMITÉ DE PRÁCTICA</t>
  </si>
  <si>
    <t>ACTAS DE EVALUACIÓN DE TRABAJOS DE GRADO PREGRADO Y POSTGRADO</t>
  </si>
  <si>
    <t>ADMISIONES</t>
  </si>
  <si>
    <t>COMISIONES DOCENTES</t>
  </si>
  <si>
    <t>PRODUCTIVIDAD DE DOCENTES</t>
  </si>
  <si>
    <t>TRABAJOS DE GRADO PREGRADO, ESPECILALIZACIÓN Y MAESTRÍA</t>
  </si>
  <si>
    <t xml:space="preserve">
RECONOCIMIENTO POR PARTE DEL ESTADO DE LA CALIDAD DE INSTITUCIONES DE EDUCACIÓN SUPERIOR Y DE PROGRAMAS ACADÉMICOS.
</t>
  </si>
  <si>
    <t xml:space="preserve">DEPARTAMENTO DE FÍSICA </t>
  </si>
  <si>
    <t xml:space="preserve">ESQUEMA ESTRUCTURADO QUE SE BASA EN EL CONCEPTO DE CICLOS DE o QUE FORMAN PARTE DEL DEPARTAMENTO DE FÍSICA. </t>
  </si>
  <si>
    <t>MATRÍCULA</t>
  </si>
  <si>
    <t>MODIFICACIONES HISTORIAL ACADÉMICO</t>
  </si>
  <si>
    <t xml:space="preserve">SITUACIONES ACADÉMICAS DE LOS ALUMNOS QUE DE ACUERDO A SU COMPLEJIDAD REQUIERE UNAS MODIFICACIONES O UN ESTUDIO. </t>
  </si>
  <si>
    <t xml:space="preserve">PROCESO DE ADMISIÓN </t>
  </si>
  <si>
    <t xml:space="preserve">SON LAS ETAPAS DONDE EL ASPIRANTE REALIZA INSCRIPCIÓN, SELECCIÓN Y MATRÍCULA A UN PROGRAMA ACADÉMICO. </t>
  </si>
  <si>
    <t xml:space="preserve">PROYECTO DE GRADO </t>
  </si>
  <si>
    <t>SELECCIÓN POR MÉRITOS</t>
  </si>
  <si>
    <t xml:space="preserve">DEPARTAMENTO DE TECNOLOGÍA </t>
  </si>
  <si>
    <t>ACTAS COMITÉ DE POSTGRADO</t>
  </si>
  <si>
    <t xml:space="preserve">DEPARTAMENTO DE QUÍMICA </t>
  </si>
  <si>
    <t>ACTIVIDADES DE CARÁCTER PROFESIONAL, ARTÍSTICO O TÉCNICO QUE IMPLICA ALGÚN TIPO DE ENSEÑANZA O CAPACITACIÓN.</t>
  </si>
  <si>
    <t xml:space="preserve">ESQUEMA ESTRUCTURADO DE LAS ÁREAS OBLIGATORIAS Y FUNDAMENTALES Y DE ÁREAS OPTATIVAS CON SUS RESPECTIVAS ASIGNATURAS QUE FORMAN PARTE DEL CURRÍCULO DE LA UNIVERSIDAD PEDAGÓGICA NACIONAL. </t>
  </si>
  <si>
    <t xml:space="preserve">DOCTORADO EN EDUCACIÓN </t>
  </si>
  <si>
    <t>ACTAS CONSEJO ACADÉMICO DE DOCTORADO EN EDUCACIÓN (CADE)</t>
  </si>
  <si>
    <t>ACTAS CONSEJO ACADÉMICO  INTERINSTITUCIONAL DE DOCTORADO EN EDUCACIÓN (CAIDE)</t>
  </si>
  <si>
    <t>ACTAS CONSEJO DE RECTORES</t>
  </si>
  <si>
    <t>ACTAS CONSEJO DIRECCIÓN NACIONAL</t>
  </si>
  <si>
    <t xml:space="preserve">SUBDIRECCIÓN DE BIBLIOTECA DOCUMENTACIÓN Y RECURSOS BIBLIOGRÁFICOS </t>
  </si>
  <si>
    <t>ESTADÍSTICAS DE SERVICIOS PRESTADOS</t>
  </si>
  <si>
    <t xml:space="preserve">CONJUNTO DE DATOS OBTENIDOS A TRAVÉS DE UN ESTUDIO DEL PRÉSTAMO DE LIBROS A ESTUDIANTES Y DOCENTES DE LA UNIVERSIDAD PEDAGÓGICA NACIONAL. </t>
  </si>
  <si>
    <t xml:space="preserve">PROCESO ELABORACIÓN DE BIBLIOGRAFÍAS </t>
  </si>
  <si>
    <t xml:space="preserve">PROCESO ENTREGA DE TRABAJOS Y/O TESIS DE GRADO </t>
  </si>
  <si>
    <t xml:space="preserve">PROCESO FORMACIÓN DE USUARIOS </t>
  </si>
  <si>
    <t xml:space="preserve">PROCESO INTERCAMBIO DE MATERIAL BIBLIOGRÁFICO (CANJE) </t>
  </si>
  <si>
    <t xml:space="preserve">SUBDIRECCIÓN DE ADMISIONES Y REGISTRO </t>
  </si>
  <si>
    <t>HISTORIAS ACADÉMICAS ESTUDIANTES</t>
  </si>
  <si>
    <t>LISTAS Y NOTAS DEFINITIVAS DE CLASE POSGRADOS Y CONVENIOS</t>
  </si>
  <si>
    <t>HISTORIA CLÍNICA ODONTOLÓGICA</t>
  </si>
  <si>
    <t>PROGRAMAS ÁREA CULTURAL</t>
  </si>
  <si>
    <t>PROYECTOS DE ASESORÍA</t>
  </si>
  <si>
    <t>PROYECTOS DE EXTENSIÓN</t>
  </si>
  <si>
    <t xml:space="preserve">ORDENACIÓN DE ACTIVIDADES QUE, COMBINANDO RECURSOS HUMANOS, MATERIALES, FINANCIEROS Y TÉCNICOS, SE REALIZAN CON EL PROPÓSITO DE CONSEGUIR UN DETERMINADO OBJETIVO O RESULTADO. </t>
  </si>
  <si>
    <t>ACTAS COMITÉ DE ADMISIONES</t>
  </si>
  <si>
    <t xml:space="preserve">INSTITUTO PEDAGÓGICO NACIONAL </t>
  </si>
  <si>
    <t>ACTAS COMITÉ DE CONVIVENCIA</t>
  </si>
  <si>
    <t>ACTAS CONSEJO ACADÉMICO</t>
  </si>
  <si>
    <t>ACTAS CONSEJO DE PADRES</t>
  </si>
  <si>
    <t>ACTAS CONSEJO DIRECTIVO</t>
  </si>
  <si>
    <t>ACTAS DE PROMOCIÓN</t>
  </si>
  <si>
    <t>ACTAS DE REUNIÓN CON PADRES DE FAMILIA, ESTUDIANTES Y PROFESORES</t>
  </si>
  <si>
    <t>ACTAS DE REUNIÓN DE ÁREA, GRADO O NIVEL</t>
  </si>
  <si>
    <t>ACTAS DE REUNIÓN PADRES DE FAMILIA</t>
  </si>
  <si>
    <t>ACTAS GENERALES DE GRADUACIÓN</t>
  </si>
  <si>
    <t>ACUERDOS CONSEJO DIRECTIVO IPN</t>
  </si>
  <si>
    <t>DISCURSOS DIRECTOR</t>
  </si>
  <si>
    <t>GOBIERNO ESCOLAR</t>
  </si>
  <si>
    <t>HISTORIA CLÍNICA OCUPACIONAL FONOAUDIOLÓGICA Y PSICOLÓGICA</t>
  </si>
  <si>
    <t>INFORMES DE PRÁCTICA</t>
  </si>
  <si>
    <t>LIBROS DE CALIFICACIONES</t>
  </si>
  <si>
    <t>LIBROS DE MATRÍCULAS</t>
  </si>
  <si>
    <t>PERIODICO ESTUDIANTIL</t>
  </si>
  <si>
    <t>PROGRAMAS DE PROMOCIÓN Y PREVENCIÓN</t>
  </si>
  <si>
    <t>PROYECTOS DE INVESTIGACIÓN INTERNOS</t>
  </si>
  <si>
    <t>PROYECTOS PEDAGÓGICOS TRANSVERSALES</t>
  </si>
  <si>
    <t>SERVICIO SOCIAL</t>
  </si>
  <si>
    <t xml:space="preserve">EQUIPO DE TRABAJO PARA EL APOYO AL COMITÉ INTERNO DE ASIGNACIÓN Y RECONOCIMIENTO DE PUNTAJE </t>
  </si>
  <si>
    <t>CLASIFICACIÓN Y RECLASIFICACIÓN DE CATEGORÍA (DOCENTES OCASIONALES Y CATEDRATICOS)</t>
  </si>
  <si>
    <t xml:space="preserve">COMITÉ ENCARGADO DE ESTUDIAR LA ASIGNACIÓN Y RECONOCIMIENTO DE PUNTOS SALARIALES Y BONIFICACIÓN POR LOS DIFERENTES FACTORES CONTEMPLADOS EN EL DECRETO 1279 DE 2002, REGLAMENTADO. </t>
  </si>
  <si>
    <t>HISTORIAS ACADÉMICAS DOCENTES DE PLANTA</t>
  </si>
  <si>
    <t>REMUNERACIÓN DOCENTE DE CÁTEDRA U OCASIONAL</t>
  </si>
  <si>
    <t xml:space="preserve">VICERRECTORÍA DE GESTIÓN UNIVERSITARIA </t>
  </si>
  <si>
    <t>PROYECTOS</t>
  </si>
  <si>
    <t>ACTAS COMITÉ DE INVESTIGACIONES Y PROYECCIÓN SOCIAL</t>
  </si>
  <si>
    <t xml:space="preserve">SUBDIRECCIÓN GESTIÓN DE PROYECTOS </t>
  </si>
  <si>
    <t>CONVOCATORIAS DE MEDICIÓN DE GRUPOS</t>
  </si>
  <si>
    <t>CONVOCATORIAS EXTERNAS</t>
  </si>
  <si>
    <t>PROYECTOS DE INVESTIGACIÓN</t>
  </si>
  <si>
    <t>PROYECTOS DE INVESTIGACIÓN EXTERNOS (COFINANCIADOS)</t>
  </si>
  <si>
    <t>CARTA DE INVITACIÓN</t>
  </si>
  <si>
    <t xml:space="preserve">SUBDIRECCIÓN DE ASESORIAS Y EXTENSIÓN </t>
  </si>
  <si>
    <t>LICITACIONES NO ADJUDICADAS</t>
  </si>
  <si>
    <t xml:space="preserve">CENTRO DE LENGUAS </t>
  </si>
  <si>
    <t>GRUPO INTERNO DE TRABAJO EDITORIAL</t>
  </si>
  <si>
    <t>CONVOCATIORIAS DE PUBLICACIONES</t>
  </si>
  <si>
    <t>ACTAS DE COMITÉ DEL SISTEMA DE ADMINISTRACIÓN AMBIENTAL</t>
  </si>
  <si>
    <t>VICERRECTORÍA ADMINISTRATIVA Y FINANCIERA</t>
  </si>
  <si>
    <t>RESOLUCIONES VICERRECTORÍA ADMINISTRATIVA</t>
  </si>
  <si>
    <t>ACTAS COMISIÓN CONCILIADORA DEL SINDICATO DE TRABAJADORES OFICIALES</t>
  </si>
  <si>
    <t xml:space="preserve">SUBDIRECCIÓN DE PERSONAL  </t>
  </si>
  <si>
    <t>ACTAS COMISIÓN DE CARRERA ADMINISTRATIVA</t>
  </si>
  <si>
    <t>ACTAS COMISIÓN DE PERSONAL</t>
  </si>
  <si>
    <t>ACTAS COMITÉ DE CAPACITACIÓN</t>
  </si>
  <si>
    <t>ACTAS COMITÉ DE CONVIVENCIA LABORAL</t>
  </si>
  <si>
    <t>CONCURSOS PÚBLICOS PERSONAL ADMINISTRATIVO</t>
  </si>
  <si>
    <t>HISTORIA CLÍNICA OCUPACIONAL</t>
  </si>
  <si>
    <t>HISTORIAS LABORALES</t>
  </si>
  <si>
    <t>NOVEDADES DE NÓMINA</t>
  </si>
  <si>
    <t>PLAN INSTITUCIONAL DE CAPACITACIÓN Y FORMACIÓN</t>
  </si>
  <si>
    <t>SELECCIÓN Y VINCULACIÓN DE PERSONAL</t>
  </si>
  <si>
    <t xml:space="preserve">SUBDIRECCIÓN DE SERVICIOS GENERALES </t>
  </si>
  <si>
    <t>ACTAS COMITÉ DE EVALUACIÓN DE BIENES</t>
  </si>
  <si>
    <t>ADMINISTRACIÓN DE FINCAS Y ESPACIOS RECREATIVOS</t>
  </si>
  <si>
    <t>ADMINISTRACIÓN DE PARQUEADERO</t>
  </si>
  <si>
    <t>BOLETÍN DIARIO DE ALMACÉN</t>
  </si>
  <si>
    <t>CONSULTAS Y/O PRESTAMOS</t>
  </si>
  <si>
    <t xml:space="preserve">CONTROL DIARIO DE MENSAJERÍA EXTERNA </t>
  </si>
  <si>
    <t>EXPEDIENTES DE SINIESTROS</t>
  </si>
  <si>
    <t>HISTORIA PARQUE AUTOMOTOR</t>
  </si>
  <si>
    <t>INVENTARIO CARPETA CUENTADANTE (ACTIVOS E INACTIVOS)</t>
  </si>
  <si>
    <t>HERRAMIENTA QUE AYUDA MANTENER DEPURADA Y ACTUALIZADA LA INFORMACIÓN DE LOS BIENES DEVOLUTIVOS QUE SE ENCUENTRAN EN USO Y EN BODEGA DE ALMACÉN</t>
  </si>
  <si>
    <t>INSTRUMENTO DE RECUPERACIÓN DE INFORMACIÓN QUE DESCRIBE DE MANERA EXACTA Y PRECISA LAS SERIES O ASUNTOS DE UN FONDO DOCUMENTAL.</t>
  </si>
  <si>
    <t xml:space="preserve">LIQUIDACIÓN DE COMISIÓN </t>
  </si>
  <si>
    <t>ORDENES DE SERVICIO (OPERADOR DE CORREO)</t>
  </si>
  <si>
    <t xml:space="preserve">PLAN ANUAL DE COMPRAS </t>
  </si>
  <si>
    <t>HERRAMIENTA QUE BUSCA GARANTIZAR LA ADECUADA PLANEACIÓN Y TRANSPARENCIA DE LA ACTIVIDAD CONTRACTUAL; ESTÁ CONFORMADO POR LAS NECESIDADES DE BIENES Y SERVICIOS QUE LAS DIFERENTES DEPENDENCIAS REQUIEREN CONTRATAR CON TERCEROS</t>
  </si>
  <si>
    <t>PLAN DE ASEO</t>
  </si>
  <si>
    <t>PLAN DE MANTENIMIENTO</t>
  </si>
  <si>
    <t>PLAN DE OBRA</t>
  </si>
  <si>
    <t xml:space="preserve">PLANOS </t>
  </si>
  <si>
    <t>PROGRAMA SALIDAS ACADÉMICO ADMINISTRATIVAS</t>
  </si>
  <si>
    <t>REEMBOLSOS</t>
  </si>
  <si>
    <t>SEGUROS</t>
  </si>
  <si>
    <t>MEDIO PARA LA COBERTURA DE LOS RIESGOS AL TRANSFERIRLOS A UNA ASEGURADORA QUE SE VA A ENCARGAR DE GARANTIZAR O INDEMNIZAR TODO O PARTE DEL PERJUICIO PRODUCIDO POR LA APARICIÓN DE DETERMINADAS SITUACIONES ACCIDENTALES.</t>
  </si>
  <si>
    <t>TABLAS DE RETENCIÓN DOCUMENTAL</t>
  </si>
  <si>
    <t xml:space="preserve">SUBDIRECCIÓN FINANCIERA </t>
  </si>
  <si>
    <t>ACTAS CUENTAS POR PAGAR</t>
  </si>
  <si>
    <t>ACTAS DE INVERSIONES</t>
  </si>
  <si>
    <t>ACTAS DE SOSTENIBILIDAD CONTABLE</t>
  </si>
  <si>
    <t xml:space="preserve">COMPROBANTES DE CONTABILIDAD </t>
  </si>
  <si>
    <t>RESUMEN LAS OPERACIONES FINANCIERAS, ECONÓMICAS Y SOCIALES DEL ENTE PÚBLICO Y SIRVE DE FUENTE PARA REGISTRAR LOS MOVIMIENTOS EN EL LIBRO CORRESPONDIENTE</t>
  </si>
  <si>
    <t>CONCILIACIONES ALMACÉN</t>
  </si>
  <si>
    <t>CONCILIACIONES BANCARIAS</t>
  </si>
  <si>
    <t>DECLARACIONES TRIBUTARIAS DEVOLUCIONES IVA</t>
  </si>
  <si>
    <t>DECLARACIONES TRIBUTARIAS INGRESOS Y PATRIMONIO</t>
  </si>
  <si>
    <t>ESTADOS FINANCIEROS</t>
  </si>
  <si>
    <t>INGRESOS</t>
  </si>
  <si>
    <t xml:space="preserve">LIBROS AUXILIARES </t>
  </si>
  <si>
    <t xml:space="preserve">LIBROS DIARIO OFICIAL DE CONTABILIDAD </t>
  </si>
  <si>
    <t xml:space="preserve">LIBROS MAYOR Y BALANCES </t>
  </si>
  <si>
    <t>LIBRO RESUMEN DE LAS OPERACIONES EFECTUADAS EN UN MES, EL CUAL PERMITE ELABORAR LOS ESTADOS FINANCIEROS DE PROPÓSITO GENERAL.</t>
  </si>
  <si>
    <t xml:space="preserve">LIBROS PRESUPUESTALES </t>
  </si>
  <si>
    <t>PAGOS</t>
  </si>
  <si>
    <t>CONTRATO DE ARRENDAMIENTO</t>
  </si>
  <si>
    <t>GRUPO DE CONTRATACIÓN</t>
  </si>
  <si>
    <t>CONTRATO DE COMPRA VENTA</t>
  </si>
  <si>
    <t>CONTRATO DE OBRA</t>
  </si>
  <si>
    <t>CONTRATO DE PRESTACIÓN DE SERVICIOS (PERSONAS JURÍDICAS)</t>
  </si>
  <si>
    <t>CONTRATO DE PRESTACIÓN DE SERVICIOS (PERSONAS NATURALES)</t>
  </si>
  <si>
    <t>CONTRATO DE SUMINISTRO</t>
  </si>
  <si>
    <t>CONVENIOS</t>
  </si>
  <si>
    <t xml:space="preserve">SOLICITUD ESCRITA A UN PROVEEDOR, POR DETERMINADOS ARTÍCULOS A UN PRECIO CONVENIDO. </t>
  </si>
  <si>
    <t xml:space="preserve">SOLICITUD ESCRITA A UN PERSONA NATURAL O JURÍDICA, POR DETERMINADOS SERVICIOS CONVENIDOS. </t>
  </si>
  <si>
    <t>ACTAS COMITÉ DE LAS TECNOLOGÍAS DE LA INFORMACIÓN Y LA COMUNICACIÓN (TIC)</t>
  </si>
  <si>
    <t>SUBDIRECCIÓN DE BIENESTAR UNIVERSITARIO</t>
  </si>
  <si>
    <t>ACTAS COMITÉ DE HISTORIA CLÍNICA</t>
  </si>
  <si>
    <t>ACTAS COMITÉ DE RELIQUIDACIÓN DE MATRÍCULA</t>
  </si>
  <si>
    <t>ACTAS COMITÉ ÉTICA Y CALIDAD</t>
  </si>
  <si>
    <t>ACTAS COMITÉ SEGURIDAD AL PACIENTE</t>
  </si>
  <si>
    <t>ACTAS DE DESECHOS BIOLÓGICOS</t>
  </si>
  <si>
    <t>APOYO A SERVICIOS ESTUDIANTILES</t>
  </si>
  <si>
    <t xml:space="preserve">APOYO ECONÓMICO A ESTUDIANTES </t>
  </si>
  <si>
    <t>CAJA DE COMPENSACIÓN</t>
  </si>
  <si>
    <t>DISTRIBUCIÓN DE RESIDUOS PELIGROSOS</t>
  </si>
  <si>
    <t>FRACCIONAMIENTO DE MATRÍCULA</t>
  </si>
  <si>
    <t>HABILITACIÓN DE SERVICIOS</t>
  </si>
  <si>
    <t>PROGRAMA DE ACCESO CON CALIDAD A LA EDUCACIÓN SUPERIOR</t>
  </si>
  <si>
    <t>PROGRAMA DEPORTE Y RECREACIÓN</t>
  </si>
  <si>
    <t>PROGRAMA SALUD</t>
  </si>
  <si>
    <t>PROYECTOS DE FORMACIÓN Y/O INVESTIGACIÓN</t>
  </si>
  <si>
    <t>Plantilla para el Análisis de la Información Publicable</t>
  </si>
  <si>
    <t xml:space="preserve"> - - -</t>
  </si>
  <si>
    <t>SI</t>
  </si>
  <si>
    <t>NO</t>
  </si>
  <si>
    <t>PARCIALMENTE</t>
  </si>
  <si>
    <t>Método de Separación</t>
  </si>
  <si>
    <t>Información Secreta</t>
  </si>
  <si>
    <t>Información Reservada</t>
  </si>
  <si>
    <t>Información Confidencial</t>
  </si>
  <si>
    <t>Actuaciones políticas</t>
  </si>
  <si>
    <t>Defensa nacional y seguridad del Estado</t>
  </si>
  <si>
    <t>Política monetaria</t>
  </si>
  <si>
    <t>Investigación de delitos</t>
  </si>
  <si>
    <t>Material clasificado</t>
  </si>
  <si>
    <t>Información registral</t>
  </si>
  <si>
    <t>Atenta con relaciones internacionales</t>
  </si>
  <si>
    <t>Pone en riesgo la vida, la dignidad, la seguridad o la salud de las personas</t>
  </si>
  <si>
    <t>Propiedad industrial y derecho de la competencia</t>
  </si>
  <si>
    <t xml:space="preserve">Desproteger descubrimientos científicos, tecnológicos o culturales desarrollados </t>
  </si>
  <si>
    <t xml:space="preserve">Ley especial </t>
  </si>
  <si>
    <t>Estrategias de negocio, competitividad, expansión, entre otros</t>
  </si>
  <si>
    <t>Historias clínicas</t>
  </si>
  <si>
    <t>Ubicación geográfica específica</t>
  </si>
  <si>
    <t>Secreto profesional</t>
  </si>
  <si>
    <t>Plantilla para la Priorización de los Datos</t>
  </si>
  <si>
    <t>Impacto</t>
  </si>
  <si>
    <t>DIFICULTAD</t>
  </si>
  <si>
    <t>Información que contribuye al crecimiento económico</t>
  </si>
  <si>
    <t>Información que puede generar negocio de inmediato</t>
  </si>
  <si>
    <t>Área de impacto</t>
  </si>
  <si>
    <t>Demanda de los datos segun informe de CNC</t>
  </si>
  <si>
    <t>Esfuerzo requerido para publicar</t>
  </si>
  <si>
    <t>Fuente de datos</t>
  </si>
  <si>
    <t>Calidad de la información</t>
  </si>
  <si>
    <t>No Contribuye</t>
  </si>
  <si>
    <t>No se ha contemplado el valor agregado</t>
  </si>
  <si>
    <t>No se ha identificado</t>
  </si>
  <si>
    <t>No se encuentra dentro del estudio</t>
  </si>
  <si>
    <t xml:space="preserve">Requiere desarrollo </t>
  </si>
  <si>
    <t>Se encuentra en un servidor de producción</t>
  </si>
  <si>
    <t>No tiene procesos de calidad</t>
  </si>
  <si>
    <t>Contribuye al Sector</t>
  </si>
  <si>
    <t>Genera valor agregado</t>
  </si>
  <si>
    <t>El porcentaje es menor de 50%</t>
  </si>
  <si>
    <t>No requiere esfuerzo de desarrollo</t>
  </si>
  <si>
    <t xml:space="preserve">Servidor de datos </t>
  </si>
  <si>
    <t>Calidad media</t>
  </si>
  <si>
    <t>Sector Público</t>
  </si>
  <si>
    <t>El porcentaje es entre 50% y 70%</t>
  </si>
  <si>
    <t xml:space="preserve">Alta calidad </t>
  </si>
  <si>
    <t>Ciudadanos / Sector Privado</t>
  </si>
  <si>
    <t>El porcentaje es mayor a 70%</t>
  </si>
  <si>
    <t>Certificada</t>
  </si>
  <si>
    <t>IMPACTO</t>
  </si>
  <si>
    <t xml:space="preserve">Demanda de los datos </t>
  </si>
  <si>
    <t>Total de Impacto</t>
  </si>
  <si>
    <t>Total de Dificultad</t>
  </si>
  <si>
    <t>Dificultad</t>
  </si>
  <si>
    <t>Ancho</t>
  </si>
  <si>
    <t>Plantilla para el Inventario de Datos</t>
  </si>
  <si>
    <t>QW</t>
  </si>
  <si>
    <t>MP</t>
  </si>
  <si>
    <t>LP</t>
  </si>
  <si>
    <t>NV</t>
  </si>
  <si>
    <t>Nombre del inventario de información</t>
  </si>
  <si>
    <t>Nivel de Prelación</t>
  </si>
  <si>
    <t>Publicable</t>
  </si>
  <si>
    <t>Soporte Jurídico</t>
  </si>
  <si>
    <t>Sí</t>
  </si>
  <si>
    <t>No</t>
  </si>
  <si>
    <t xml:space="preserve">        Plantilla para la Descripción de los Metadatos</t>
  </si>
  <si>
    <t>Texto/lista de texto</t>
  </si>
  <si>
    <t>Información de Metadatos Comunes</t>
  </si>
  <si>
    <t>Título:</t>
  </si>
  <si>
    <t>Texto</t>
  </si>
  <si>
    <t>Educación</t>
  </si>
  <si>
    <t>Identificador:</t>
  </si>
  <si>
    <t>Texto (URI), numérico (ISBN, DOI, número local)</t>
  </si>
  <si>
    <t>Todas las anteriores</t>
  </si>
  <si>
    <t>Descripción:</t>
  </si>
  <si>
    <t>Categoría:</t>
  </si>
  <si>
    <t>Autor:</t>
  </si>
  <si>
    <t>Idioma:</t>
  </si>
  <si>
    <t>Audiencia:</t>
  </si>
  <si>
    <t>Palabras Clave</t>
  </si>
  <si>
    <t>Texto separado por comas</t>
  </si>
  <si>
    <t>Ámbito Geográfico:</t>
  </si>
  <si>
    <t>Información de Metadatos Especificos</t>
  </si>
  <si>
    <t>Fecha Publicación:</t>
  </si>
  <si>
    <t>Fecha (DD-MM-AAAA)</t>
  </si>
  <si>
    <t>Fecha Última Actualización:</t>
  </si>
  <si>
    <t>Frecuencia Actualización:</t>
  </si>
  <si>
    <t>Fecha Inicio:</t>
  </si>
  <si>
    <t>Fecha Fin:</t>
  </si>
  <si>
    <t>Número de Versión:</t>
  </si>
  <si>
    <t>Texto/numérico</t>
  </si>
  <si>
    <t>URL Descarga:</t>
  </si>
  <si>
    <t>Formato Descarga:</t>
  </si>
  <si>
    <t>Tamaño Descarga:</t>
  </si>
  <si>
    <t>Numérico</t>
  </si>
  <si>
    <t>URL Esquema:</t>
  </si>
  <si>
    <t>URL Documentación:</t>
  </si>
  <si>
    <t>URL Programa:</t>
  </si>
  <si>
    <t>Etiquetas:</t>
  </si>
  <si>
    <t>Lista de texto</t>
  </si>
  <si>
    <t>Licencia:</t>
  </si>
  <si>
    <t>URL Licencia:</t>
  </si>
  <si>
    <t>Nombre Responsable:</t>
  </si>
  <si>
    <t>Email Responsable:</t>
  </si>
  <si>
    <t xml:space="preserve">                           Plantilla para la Descripción de los Encabezados</t>
  </si>
  <si>
    <t>Tipo de dato</t>
  </si>
  <si>
    <t>Acepta Nulo</t>
  </si>
  <si>
    <t>Alfanumérico</t>
  </si>
  <si>
    <t>Si</t>
  </si>
  <si>
    <t>Fecha</t>
  </si>
  <si>
    <t>Consideraciones para el diligenciamiento del archivo de datos del Dataset a cargar</t>
  </si>
  <si>
    <t>Para cada dataset, además de la especificación del Encabezado, se deberá diligenciar la ficha/pestaña de Metadatos para su categorización y perfilamiento.</t>
  </si>
  <si>
    <t xml:space="preserve">El archivo de datos debe ser un archivo .CSV con la misma estructura y orden definidos en esta pestaña Encabezado del Dataset. Los campos deben ir separados por comas y el contenido delimitado con comillas dobles: Ej."VALOR_1","VALOR_2","VALOR_3","VALOR_4". </t>
  </si>
  <si>
    <r>
      <t xml:space="preserve">Los valores de los campos deberán cumplir el estándar unicode UTF-16. </t>
    </r>
    <r>
      <rPr>
        <b/>
        <i/>
        <sz val="9"/>
        <rFont val="Arial"/>
        <family val="2"/>
      </rPr>
      <t>*Evitar la inclusión de caracteres especiales.</t>
    </r>
  </si>
  <si>
    <t>Los valores de los campos de tipo fecha se deberán diligenciar con el formato DD-MM-AAAA. Si incluye hora, ésta deberá ser HH:mm:ss</t>
  </si>
  <si>
    <t>Los valores de campos numéricos con fracciones deberán diligenciarse con . (punto) como separador de decimales</t>
  </si>
  <si>
    <t>ENCABEZADO DEL DATASET</t>
  </si>
  <si>
    <t>Orden del campo</t>
  </si>
  <si>
    <t>Nombre del campo</t>
  </si>
  <si>
    <t>Longitud</t>
  </si>
  <si>
    <t>Descripción del campo</t>
  </si>
  <si>
    <t>PROCESO DE ELECCIÓN DE DIRECTORES DE DEPARTAMENTO ANTE EL CONSEJO ACADÉMICO</t>
  </si>
  <si>
    <t>ESPACIO A TRAVÉS DEL CUÁL SE  INTERPONEN PETICIOES, QUEJAS, RECLAMOS, SUGERENCIAS, FELICITACIONES O DENUNCIAS, RELACIONADAS CON LA GESTIÓN EN LA UPN</t>
  </si>
  <si>
    <t>DA CUENTA DEL AVANCE EN EL CUMPLIMIENTO DE LAS PROPUESTAS PRESENTADAS, DETALLA LOS PRINCIPALES LOGROS OBTENIDOS EN LA GESTIÓN INSTITUCIONAL</t>
  </si>
  <si>
    <t xml:space="preserve">DOCUMENTO QUE ENMARCA EL ACUERDO DE VOLUNTADES ENTRE DOS O MÁS INSTITUCIONES QUE LO SUSCRIBEN, CON INTENCIONES AFINES. </t>
  </si>
  <si>
    <t>RECONOCIMIENTO POR PARTE DEL ESTADO, DE LA CALIDAD DE INSTITUCIONES DE EDUCACIÓN SUPERIOR Y DE PROGRAMAS ACADÉMICOS</t>
  </si>
  <si>
    <t>COMPROMISO QUE ADQUIEREN LOS DOCENTES DE LA UNIVERSIDAD, PARA REALIZAR ACTIVIDADES EN EL CAMPO DE LA DOCENCIA, LA INVESTIGACIÓN, LA PROYECCIÓN SOCIAL O LA ADMINISTRACIÓN, SIN PERJUICIO DE LAS DEMÁS INHERENTES A SU CONDICIÓN DE MIEMBRO DE LA COMUNIDAD UNIVERSITARIA</t>
  </si>
  <si>
    <t>PROCESO PERMANENTE QUE PERMITE VERIFICAR EL QUEHACER PROFESIONAL DE LOS DOCENTES IDENTIFICANDO FORTALEZAS Y ASPECTOS DE MEJORAMIENTO.</t>
  </si>
  <si>
    <t xml:space="preserve">ESQUEMA ESTRUCTURADO QUE SE BASA EN EL CONCEPTO DE CICLOS DE FORMACIÓN TRANSVERSALES QUE FORMAN PARTE DEL LA FACULTAD DE BELLAS ARTES. </t>
  </si>
  <si>
    <t xml:space="preserve"> RECONOCIMIENTO POR PARTE DEL ESTADO DE LA CALIDAD DE INSTITUCIONES DE EDUCACIÓN SUPERIOR Y DE PROGRAMAS ACADÉMICOS</t>
  </si>
  <si>
    <t>CONJUNTO DE ACTIVIDADES DE CARÁCTER PROFESIONAL, ACADÉMICO, ARTÍSTICO O TÉCNICO QUE IMPLICA ALGÚN TIPO DE ENSEÑANZA O CAPACITACIÓN</t>
  </si>
  <si>
    <t xml:space="preserve">ESQUEMA ESTRUCTURADO QUE SE BASA EN EL CONCEPTO DE CICLOS DE FORMACIÓN QUE FORMAN PARTE DEL LA FACULTAD DE EDUCACIÓN FÍSICA. </t>
  </si>
  <si>
    <t>ESQUEMA ESTRUCTURADO QUE SE BASA EN EL CONCEPTO DE CICLOS DE FORMACIÓN QUE FORMAN PARTE DEL DEPARTAMENTO DE MATEMÁTICAS</t>
  </si>
  <si>
    <t>ACTAS COMITÉ VEEDOR DE SEGURIDAD ALIMENTARIA Y SEGURIDAD VIAL</t>
  </si>
  <si>
    <t>IDENTIFICACIÓN DE LOS GRUPOS DE INVESTIGACIÓN, DESARROLLO TECNOLÓGICO O DE INNOVACIÓN LUEGO DE VERIFICAR EL CUMPLIMIENTO DE LOS CRITERIOS EXIGIDOS EN LA DEFINICIÓN DE GRUPOS DE INVESTIGACIÓN</t>
  </si>
  <si>
    <t xml:space="preserve">
ACTO ADMINISTRATIVO EMITIDO  POR LA VICERRECTORÍA ADMINISTRATIVA DE  LA UNIVERSIDAD PEDAGÓGICA NACIONAL, DE CARÁCTER GENERAL, OBLIGATORIO Y PERMANENTE</t>
  </si>
  <si>
    <t>INFORMES DE GESTIÓN (COPASST)</t>
  </si>
  <si>
    <t xml:space="preserve">NÓMINAS </t>
  </si>
  <si>
    <t>REGISTRO  Y CONTROL DE LOS VEHÍCULOS AUTOMOTORES DE PROPIEDAD DE LA UNIVERSIDAD</t>
  </si>
  <si>
    <t xml:space="preserve">REGISTRO DEL ENVÍO E IMPOSICIÓN DE DOCUMENTOS Y/O PAQUETES A LA EMPRESA QUE PRESTA EL SERVICIO DE CORREO Y MENSAJERÍA, A LA UNIVERFSIDAD </t>
  </si>
  <si>
    <t>INSTRUMENTO ARCHIVÍSTICO QUE PERMITE LA CLASIFICACIÓN DE DOCUMENTOS PRODUCIDOS O TRAMITADOS POR LA UNIVERSIDAD, ACORDE A SU ESTRUCTURA ORGÁNICO FUNCIONAL</t>
  </si>
  <si>
    <t xml:space="preserve"> APLICADO POR LOS ENTES PÚBLICOS, DE CONFORMIDAD CON LO DISPUESTO EN LA RESOLUCIÓN 400 DE 2000 Y EN LAS DEMÁS NORMAS QUE LA MODIFIQUEN O LA SUSTITUYAN.</t>
  </si>
  <si>
    <t xml:space="preserve">HERRAMIENTA UTILIZADA PARA VERIFICAR, QUE EL INVENTARIO FÍSICO QUE SE REALIZA DENTRO DE LA UNIVERSIDAD CORRESPONDA CON LO QUE SE ENCUENTRA RELACIONADO EN EL MÓDULO DE ACTIVOS FIJOS DE LA MISMA </t>
  </si>
  <si>
    <t>REGISTRAR EL INGRESO DE RECURSOS, A LA UNIVERSIDAD, POR DIVERSOS CONCEPTOS.</t>
  </si>
  <si>
    <t>ÓRDENES DE COMPRA O SUMINISTRO</t>
  </si>
  <si>
    <t xml:space="preserve">DOCUMENTO DONDE SE REGISTRAN LOS DATOS CLÍNICOS DE LOS ESTUDIANTES, EMITIDO POR UN PROFESIONAL DE LA SALUD (MÉDICO) DURANTE LA ATENCIÓN MÉDICA. </t>
  </si>
  <si>
    <t xml:space="preserve">DOCUMENTO DONDE SE REGISTRAN LOS DATOS CLÍNICOS DE LAS PERSONAS, EMITIDO POR UN PROFESIONAL DE LA SALUD (FISIOTERAPEUTA) DURANTE LA ATENCIÓN MÉDICA. </t>
  </si>
  <si>
    <t xml:space="preserve">DOCUMENTO DONDE SE REGISTRAN LOS DATOS CLÍNICOS DE LOS ESTUDIANTES, EMITIDOS POR UN PROFESIONAL DE LA SALUD (ODONTÓLOGO) DURANTE LA ATENCIÓN MÉDICA. </t>
  </si>
  <si>
    <t>BOLETINES</t>
  </si>
  <si>
    <t>CIRCULARES REC</t>
  </si>
  <si>
    <t>COMUNICADOS RECTORIA</t>
  </si>
  <si>
    <t xml:space="preserve">SOCIALIZAR LAS ACTIVIDADES DESARROLLADAS EN EL MARCO DEL PLAN DE DESARROLLO Y CONSOLIDAR LA INFORMACIÓN SOBRE AVANCES EN CADA UNO DE LOS PROGRAMAS O PROYECTOS FORMULADOS. </t>
  </si>
  <si>
    <t xml:space="preserve">DESIGNACIONES DE RECTOR </t>
  </si>
  <si>
    <t>ACTAS COMITÉ DE CONCILIACIÓN</t>
  </si>
  <si>
    <t xml:space="preserve">EXPEDIENTES PROCESOS JUDICIALES </t>
  </si>
  <si>
    <t xml:space="preserve">EXPEDIENTES PROCESOS PENALES </t>
  </si>
  <si>
    <t>EXPEDIENTES PROCESOS ADMINISTRATIVOS</t>
  </si>
  <si>
    <t xml:space="preserve">EXPEDIENTES PROCESOS COBRO COACTIVO </t>
  </si>
  <si>
    <t>CERTIFICADOS DE PRODUCTOS EDITORIALES</t>
  </si>
  <si>
    <t>CONTRATOS DE CESIÓN DE DERECHOS PATRIMONIALES DE AUTOR</t>
  </si>
  <si>
    <t>EVALUACIÓN DE PRODUCTOS EDITORIALES</t>
  </si>
  <si>
    <t xml:space="preserve">FERIAS Y EVENTOS </t>
  </si>
  <si>
    <t>CERTIFICADOS DE INVESTIGACIÓN</t>
  </si>
  <si>
    <t>CERTIFICADOS EVENTOS INSTITUCIONALES</t>
  </si>
  <si>
    <t>PROYECTOS DE INCLUSIÓN</t>
  </si>
  <si>
    <t>INFORMES DE GESTIÓN</t>
  </si>
  <si>
    <t>PLAN DE TRABAJO DOCENTES</t>
  </si>
  <si>
    <t xml:space="preserve">PROYECTOS DE INVESTIGACIÓN </t>
  </si>
  <si>
    <t xml:space="preserve">COMISIONES DE ESTUDIO </t>
  </si>
  <si>
    <t>COMISIONES DE SERVICIO</t>
  </si>
  <si>
    <t>PLAN DE TRABAJO  DOCENTES</t>
  </si>
  <si>
    <t>ACTAS COMITÉ DE CARRERA</t>
  </si>
  <si>
    <t>ACTAS CONSEJO DE POSTGRADOS</t>
  </si>
  <si>
    <t>DEPÓSITO LEGAL</t>
  </si>
  <si>
    <t xml:space="preserve">SUBDIRECCIÓN DE RECURSOS EDUCATIVOS </t>
  </si>
  <si>
    <t>ARCHIVO AUDIOVISUALES</t>
  </si>
  <si>
    <t>Audio visual</t>
  </si>
  <si>
    <t xml:space="preserve">INFORMES DE GESTIÓN </t>
  </si>
  <si>
    <t>PROCESO DE ADMISIÓNES ESPECIALES</t>
  </si>
  <si>
    <t xml:space="preserve">PRUEBAS SABER PRO </t>
  </si>
  <si>
    <t xml:space="preserve">GRUPO DE ORIENTACIÓN Y APOYO ESTUDIANTIL. </t>
  </si>
  <si>
    <t xml:space="preserve">ACTAS COMITÉ DE ÉTICA EN LA INVESTIGACIÓN </t>
  </si>
  <si>
    <t>PLANILLAS ACEPTACIÓN DE TERMINOS</t>
  </si>
  <si>
    <t>ACTAS COMITÉ PARITARIO DE SEGURIDAD Y SALUD EN EL TRABAJO</t>
  </si>
  <si>
    <t>SISTEMA DE GESTIÓN DE SEGURIDAD Y SALUD EN EL TRABAJO</t>
  </si>
  <si>
    <t>CONCEPTOS Y ASESORIAS EN GESTIÓN DOCUMENTAL</t>
  </si>
  <si>
    <t>CONTROL DE COMUNICACIONES OFICIALES  ENVIADAS Y RECIBDAS</t>
  </si>
  <si>
    <t>ADMINISTRACIÓN DE RESTAURANTES Y CAFETERIA</t>
  </si>
  <si>
    <t xml:space="preserve">HISTORIA CLÍNICA DE FISIOTERAPIA </t>
  </si>
  <si>
    <t xml:space="preserve">HISTORIA CLÍNICA MÉDICA </t>
  </si>
  <si>
    <t>PROGRAMA PSICOSOCIAL</t>
  </si>
  <si>
    <t>SEGUIMIENTO SERVICIO DE ALIMENTOS</t>
  </si>
  <si>
    <t xml:space="preserve">
DOCUMENTO QUE GARANTIZA LA EXISTENCIA DE APROPIACIÓN PRESUPUESTAL DISPONIBLE LIBRE DE AFECTACIÓN PARA ASUMIR COMPROMISOS CON CARGO AL PRESUPUESTO DE LA VIGENCIA.
</t>
  </si>
  <si>
    <t>SERVICIO QUE PERMITE ATENDER Y COMPLEMENTAR LAS NECESIDADES NUTRICIONALES DE LA COMUNIDAD UNIVERSITARIA, CON PREVALENCIA A AQUELLOS SECTORES MÁS VULNERABLES.</t>
  </si>
  <si>
    <t>REFERENCIA A UN TIPO DE NOTA O VALOR QUE SE LE OTORGA A UN COMPORTAMIENTO, A UNA ACCIÓN O A UN ELEMENTO EN UNA ESCALA COMPARATIVA PREVIAMENTE DETERMINADA.</t>
  </si>
  <si>
    <t>CONJUNTO DE ACTIVIDADES DE CARÁCTER PROFESIONAL, ACADÉMICO , ARTÍSTICO O TÉCNICO QUE IMPLICA ALGÚN TIPO DE ENSEÑANZA O CAPACITACIÓN.</t>
  </si>
  <si>
    <t>PROCESOS DISCIPLINARIOS</t>
  </si>
  <si>
    <t xml:space="preserve">ACTIVIDADES ENCAMINADAS A INVESTIGAR Y/O A SANCIONAR DETERMINADOS COMPORTAMIENTOS O CONDUCTAS DE LOS SERVIDORES PÚBLICOS. </t>
  </si>
  <si>
    <t xml:space="preserve"> LIBRO DE REFERENCIA A UN TIPO DE NOTA O VALOR QUE SE LE OTORGA A UN COMPORTAMIENTO, A UNA ACCIÓN O A UN ELEMENTO EN UNA ESCALA COMPARATIVA PREVIAMENTE DETERMINADA.</t>
  </si>
  <si>
    <t xml:space="preserve">PUBLICACIÓN PERIÓDICA QUE EDITA ESTA INSTITUCIÓN EDUCATIVA Y CUYA MISIÓN ES INFORMAR SOBRE DIFERENTES HECHOS Y ACONTECIMIENTOS QUE SUCEDEN EN EL INSTITUTO PEDAGÓGICO NACIONAL. </t>
  </si>
  <si>
    <t>COMPROMISO QUE ADQUIEREN LOS DOCENTES DEL INSTITUTO PEDAGÓGICO NACIONAL, PARA  REALIZAR ACTIVIDADES EN EL CAMPO DE LA DOCENCIA, LA INVESTIGACIÓN, LA PROYECCIÓN SOCIAL O LA ADMINISTRACIÓN, SIN PERJUICIO DE LAS DEMÁS INHERENTES A SU CONDICIÓN DE MIEMBRO DE LA COMUNIDAD UNIVERSITARIA.</t>
  </si>
  <si>
    <t>SELECCIÓN DE PERSONAL DE ACUERDO CON SU FORMACIÓN ACADÉMICA, EXPERIENCIA Y DEMÁS COMPETENCIAS REQUERIDAS PARA EL DESEMPEÑO DOCENTE EN LA UNIVERSIDAD.</t>
  </si>
  <si>
    <t>RETRIBUCIÓN POR REALIZAR UN TRABAJO PROFESIONAL A UN DOCENTE QUE CUMPLE CON UNA DETERMINADA TAREA EN LA UNIVERSIDAD.</t>
  </si>
  <si>
    <t>CONJUNTO DE NOTAS DEFINITIVAS EN POSGRADOS Y CONVENIOS.</t>
  </si>
  <si>
    <t xml:space="preserve">GESTIÓN DE COLECCIONES. </t>
  </si>
  <si>
    <t xml:space="preserve">SELECCIÓN Y COMPRA DE MATERIAL, QUE AUMENTARÁ EL ACERVO BIBLIOGRÁFICO Y FORTALERÁ LAS FUENTES DE INFORMACIÓN DISPONIBLES EN BENEFICIO DE LA FORMACIÓN DE LA COMUNIDAD EDUCATIVA. </t>
  </si>
  <si>
    <t xml:space="preserve">CONJUNTO DE NOTAS DEFINITIVAS EN POSGRADOS Y CONVENIOS. </t>
  </si>
  <si>
    <t xml:space="preserve">REFERENCIA A UN TIPO DE NOTA O VALOR QUE SE LE OTORGA A UN COMPORTAMIENTO, A UNA ACCIÓN O A UN ELEMENTO EN UNA ESCALA COMPARATIVA PREVIAMENTE DETERMINADA.  </t>
  </si>
  <si>
    <t xml:space="preserve">COMPROMISO QUE ADQUIEREN LOS DOCENTES DE LA UNIVERSIDAD DE REALIZAR ACTIVIDADES EN EL CAMPO DE LA DOCENCIA, LA INVESTIGACIÓN, LA PROYECCIÓN SOCIAL O LA ADMINISTRACIÓN, SIN PERJUICIO DE LAS DEMÁS INHERENTES A SU CONDICIÓN DE MIEMBRO DE LA COMUNIDAD UNIVERSITARIA. </t>
  </si>
  <si>
    <t xml:space="preserve">CONJUNTO DE ACTIVIDADES DE CARÁCTER PROFESIONAL, ACADÉMICO , ARTÍSTICO O TÉCNICO QUE IMPLICA ALGÚN TIPO DE ENSEÑANZA O CAPACITACIÓN. </t>
  </si>
  <si>
    <t xml:space="preserve">ESQUEMA ESTRUCTURADO QUE SE BASA EN EL CONCEPTO DE CICLOS DE FORMACIÓN QUE FORMA PARTE DEL DEPARTAMENTO DE TECNOLOGÍA. </t>
  </si>
  <si>
    <t xml:space="preserve"> SELECCIÓN POR LA DEMOSTRACIÓN PERMANENTE DE LA FORMACIÓN ACADÉMICA, LA EXPERIENCIA Y LAS COMPETENCIAS REQUERIDAS PARA EL DESEMPEÑO DE LOS EMPLEOS EN LOS DIFERENTES CARGOS DE LA UNIVERSIDAD.</t>
  </si>
  <si>
    <t>ESTUDIO DE LA DIDÁCTICA, Y EL ESPACIO EMPÍRICO PARA CONTRASTAR LAS TEORÍAS SOBRE LAS PRÁCTICAS DE AULA Y A SU VEZ, CORRESPONDE REALIZAR DESDE ELLAS UNA PERMANENTE REFLEXIÓN.</t>
  </si>
  <si>
    <t xml:space="preserve">TRABAJO DE INVESTIGACIÓN, PROGRAMACIÓN Y DISEÑO QUE SE ORIENTA A LA SOLUCIÓN PRÁCTICA Y/O TEÓRICA DE UN PROBLEMA O FENÓMENO ESPECÍFICO PERTENECIENTE AL ÁREA DEL PROGRAMA DE LICENCIATURA RESPECTIVA. </t>
  </si>
  <si>
    <t xml:space="preserve">CONJUNTO DE ACTIVIDADES DE CARÁCTER PROFESIONAL, ACADÉMICO, ARTÍSTICO O TÉCNICO QUE IMPLICA ALGÚN TIPO DE ENSEÑANZA O CAPACITACIÓN. </t>
  </si>
  <si>
    <t xml:space="preserve">ESTUDIO DE LA DIDÁCTICA, Y EL ESPACIO EMPÍRICO PARA CONTRASTAR LAS TEORÍAS SOBRE LAS PRÁCTICAS DE AULA Y A SU VEZ, CORRESPONDE REALIZAR DESDE ELLAS UNA PERMANENTE REFLEXIÓN. </t>
  </si>
  <si>
    <t xml:space="preserve">TRÁMITES DE FORMALIZACIÓN PARA LA VINCULACIÓN A LA UNIVERSIDAD. </t>
  </si>
  <si>
    <t xml:space="preserve">HERRAMIENTA DE PLANEACIÓN QUE CONTIENE LOS PROGRAMAS, METAS Y ACCIONES A DESARROLLAR EN UN PERIODO DE GOBIERNO DETERMINADO. </t>
  </si>
  <si>
    <t xml:space="preserve">EXAMEN CRÍTICO Y SISTEMÁTICO QUE SE REALIZA INTERNAMENTE EN LA UNIVERSIDAD PEDAGÓGICA NACACIONAL. </t>
  </si>
  <si>
    <t xml:space="preserve">EXAMEN CRÍTICO Y SISTEMÁTICO QUE SE REALIZA INTERNAMENTE EN LA UNIVERSIDAD PEDAGÓGICA NACAIONAL. </t>
  </si>
  <si>
    <t>COMPROMISO QUE ADQUIEREN LOS DOCENTES DE LA UNIVERSIDAD DE REALIZAR ACTIVIDADES EN EL CAMPO DE LA DOCENCIA, LA INVESTIGACIÓN, LA PROYECCIÓN SOCIAL O LA ADMINISTRACIÓN, SIN PERJUICIO DE LAS DEMÁS INHERENTES A SU CONDICIÓN DE MIEMBRO DE LA COMUNIDAD UNIVERSITARIA.</t>
  </si>
  <si>
    <t>COMPROMISO QUE ADQUIEREN LOS PROFESORES DE LA UNIVERSIDAD DE REALIZAR ACTIVIDADES EN EL CAMPO DE LA DOCENCIA, LA INVESTIGACIÓN, LA PROYECCIÓN SOCIAL O LA ADMINISTRACIÓN, SIN PERJUICIO DE LAS DEMÁS INHERENTES A SU CONDICIÓN DE MIEMBRO DE LA COMUNIDAD UNIVERSITARIA.</t>
  </si>
  <si>
    <t>CONJUNTO DE ACTIVIDADES DE CARÁCTER PROFESIONAL, ACADÉMICO , CARÁCTER O TÉCNICO QUE IMPLICA ALGÚN TIPO DE ENSEÑANZA O CAPACITACIÓN.</t>
  </si>
  <si>
    <t xml:space="preserve">COMPROMISO QUE ADQUIEREN LOS PROFESORES DE LA UNIVERSIDAD DE REALIZAR ACTIVIDADES EN EL CAMPO DE LA DOCENCIA, LA INVESTIGACIÓN, LA PROYECCIÓN SOCIAL O LA ADMINISTRACIÓN, SIN PERJUICIO DE LAS DEMÁS INHERENTES A SU CONDICIÓN DE MIEMBRO DE LA COMUNIDAD UNIVERSITARIA. </t>
  </si>
  <si>
    <t xml:space="preserve">INDICADOR DE EFICIENCIA QUE SE OBTIENE DE LA METODOLOGÍA ACADÉMICA. </t>
  </si>
  <si>
    <t xml:space="preserve">PROCEDIMIENTO ADMINISTRATIVO PARA LA ADQUISICIÓN DE SUMINISTROS, REALIZACIÓN DE SERVICIOS O EJECUCIÓN DE OBRAS QUE CELEBREN LOS ENTES, ORGANISMOS Y ENTIDADES QUE FORMAN PARTE DEL SECTOR PÚBLICO, NO ADJUDICADAS.  </t>
  </si>
  <si>
    <t xml:space="preserve">PUBLICACIÓN Y SOCIALIZACIÓN DEL CONOCIMIENTO A TRAVÉS DE PUBLICACIONES SERIADAS. </t>
  </si>
  <si>
    <t xml:space="preserve">SERVICIO QUE BUSCA COMPLEMENTAR LA OFERTA DE ESTRATEGIAS ORIENTADAS PARA ASEGURAR UNA FORMACIÓN DE ALTA CALIDAD, ASÍ COMO DISMUNUIR EL ÍNDICE DE DESERSIÓN. </t>
  </si>
  <si>
    <t xml:space="preserve">REGISTRO DEL TRÁMITE DE INSCRIPCIÓN ANTE LA CAJA DE COMPENSACIÓN. </t>
  </si>
  <si>
    <t xml:space="preserve">DIFERIR EN CUOTAS, EL PAGO DE LA MATRÍCULA, SEGÚN LO ESTABLECIDO EN LA NORMATIVIDAD INTERNA. </t>
  </si>
  <si>
    <t xml:space="preserve">CREDENCIAL QUE ACREDITA AL AREA DE SALUD,    DE LA UNIVERSIDAD, A PRESTAR LOS SERVICIOS AUTORIZADOS PARA SER PRESTADOS. </t>
  </si>
  <si>
    <t xml:space="preserve">CONTRATO BILATERAL POR MEDIO DEL CUAL UNA DE LAS PARTES (EL VENDEDOR) SE OBLIGA A DAR ALGO EN FAVOR DE LA OTRA (COMPRADOR) A CAMBIO DE UN PRECIO EN DINERO. </t>
  </si>
  <si>
    <t xml:space="preserve">POR EL CUAL UNA PERSONA NATURAL O JURÍDICA, USA O DISFRUTA TEMPORALMENTE DE UN BIEN A CAMBIO DEL PAGO DE UN PRECIO O LA PRESTACIÓN DE UN SERVICIO A SU DUEÑO. </t>
  </si>
  <si>
    <t xml:space="preserve">DOCUMENTO QUE REGISTRA DE FORMA CRONOLÓGICA LAS TRANSACCIONES ECONÓMICAS DE LA UNIVERSIDAD. </t>
  </si>
  <si>
    <t xml:space="preserve">REGISTRO ANALÍTICO Y DETALLADO DE LOS VALORES Y LA INFORMACIÓN REGISTRADA EN LOS LIBROS PRINCIPALES. </t>
  </si>
  <si>
    <t xml:space="preserve">DOCUMENTO PREPARADO POR UN ENTE EXTERNO, A PARTIR DE UN EXAMEN CRÍTICO Y DETALLADO, REALIZADO A LA UNIVERSIDAD PEDAGÓGICA NACIONAL POR DIVERSOS ASPECTOS. </t>
  </si>
  <si>
    <t xml:space="preserve">INFORMES QUE UTILIZAN LA UNIVERSIDAD PARA DAR A CONOCER LA SITUACIÓN ECONÓMICA Y FINANCIERA Y LOS CAMBIOS QUE EXPERIMENTA LA MISMA A UNA FECHA O PERIODO DETERMINADO. </t>
  </si>
  <si>
    <t xml:space="preserve">OBLIGACIONES DE CARÁCTER FORMAL Y SUSTANCIAL DE LOS CONTRIBUYENTES, AGENTES RETENEDORES Y RESPONSABLES DE LOS DIFERENTES IMPUESTOS, QUE DEBERÁN RESPONDER CON CIERTA PERIODICIDAD LAS DISTINTAS DECLARACIONES DE LOS RESPECTIVOS IMPUESTOS Y RETENCIONES. </t>
  </si>
  <si>
    <t xml:space="preserve">REPRESENTA LAS RESERVAS CONSTITUIDAS CON CARGO AL PRESUPUESTO DE LA VIGENCIA ANTERIOR EN LOS RESPECTIVOS RUBROS. </t>
  </si>
  <si>
    <t xml:space="preserve">PROGRAMAS PARA EL LOGRO DE LA FORMACIÓN Y CONOCIMIENTO DEL AMPLIO CAMPO DE LA CULTURA, FAVORECIENDO EL RECONOCIMIENTO MUTUO DE LAS DIFERENTES IDENTIDADES CULTURALES. </t>
  </si>
  <si>
    <t xml:space="preserve">CREADA PARA PROMOVER A TRAVÉS DEL DEPORTE, LA RECREACIÓN Y EL APROVECHAMIENTO DEL TIEMPO LIBRE LA EJECUCIÓN ASERTIVA DE PLANES, PROGRAMAS, PROCEDIMIENTOS Y ESTRATEGIAS QUE CONTRIBUYAN CON EL MEJORAMIENTO DE LA CALIDAD DE VIDA DE LOS ESTUDIANTES. </t>
  </si>
  <si>
    <t xml:space="preserve">REGISTRO Y CONTROL DE LA EJECUCIÓN LOS PROYECTOS. </t>
  </si>
  <si>
    <t>ACCIÓN REALIZADA POR PROFESIONALES DE LA SALUD MENTAL, INTENCIONALMENTE DIRIGIDA A BRINDAR HERRAMIENTAS CONCEPTUALES, METODOLÓGICAS Y TÉCNICAS, EN LAS ÁREAS COMPORTAMENTAL Y COGNITIVA QUE LE PERMITA LA TOMA DE DECISIONES EN LA VIDA RELACIONAL DE LAS PERSONAS CON INCIDENCIA EN SU DESARROLLO PERSONAL, FAMILIAR Y SOCIAL.</t>
  </si>
  <si>
    <t>REGISTRO DEL PROCESO DE SELECCIÓN.</t>
  </si>
  <si>
    <t>REGISTRO DEL PLAN INSTITUCIONAL DE CAPACITACIÓN Y FORMACIÓN PARA EL PERSONAL DE LA UNIVERSIDAD PEDAGÓGICA NACIONAL, CON EL FIN DE FORTALECER LAS CAPACIDADES: CONOCIMIENTOS, HABILIDADES Y APTITUDES DE LOS EMPLEADOS, PARA AUMENTAR EN EL DESEMPEÑO CON MAYOR EFICIENCIA Y EFICACIA SUS FUNCIONES, Y POR ENDE MEJORAR SU DESEMPEÑO.</t>
  </si>
  <si>
    <t xml:space="preserve">DOCUMENTO CON VALIDEZ LEGAL QUE REFLEJA EL SALARIO DEVENGADO POR LOS SERVIDORES PÚBLICOS DE LA UNIVERSIDAD PEDAGÓGICA NACIONAL. </t>
  </si>
  <si>
    <t>SELECCIÓN DE PERSONAL ADMINISTRATIVO  PARA LA CUBRIR LAS VACANTES O PLAZAS DISPONIBLES EN LA UNIVERSIDAD PEDAGÓGICA.</t>
  </si>
  <si>
    <t>REGISTRO  Y CONTROL DE ENTRADA Y SALIDA DE BIENES ADQUIRIDOS POR LA UNIVERSIDAD.</t>
  </si>
  <si>
    <t>SOPORTE DE RECIBIDO DE COMUNICACIONES OFICIALES EXTERNAS, ENTREGADAS POR UN MENSAJERO MOTORIZADO.</t>
  </si>
  <si>
    <t>Rector:</t>
  </si>
  <si>
    <t>PBX 5941894</t>
  </si>
  <si>
    <t xml:space="preserve">SOCIALIZA LAS ACTIVIDADES DESARROLLADAS EN EL MARCO DEL PLAN DE DESARROLLO Y CONSOLIDA LA INFORMACIÓN SOBRE AVANCES EN CADA UNO DE LOS PROGRAMAS O PROYECTOS FORMULADOS. </t>
  </si>
  <si>
    <t>SOCIALIZA LAS ACTIVIDADES DESARROLLADAS EN EL MARCO DEL PLAN DE DESARROLLO Y CONSOLIDA LA INFORMACIÓN SOBRE AVANCES EN CADA UNO DE LOS PROGRAMAS O PROYECTOS FORMULADOS.</t>
  </si>
  <si>
    <t>SALVAGUARDA LA PRODUCCIÓN INTELECTUAL DE LOS ESTUDIANTES DE  PREGRADO Y FORMACIÓN AVANZADA.</t>
  </si>
  <si>
    <t>REGISTRA EL SERVICIO DE INFORMACIÓN, REFERENTE AL PROCESO DE INDUCCIÓN.</t>
  </si>
  <si>
    <t xml:space="preserve">MENSAJE PRONUNCIADO PUBLICAMENTE POR EL DIRECTOR DEL INSTITUTO PEDAGÓGICO NACIONAL, CUYA FINALIDAD ES EXPONER O TRANSMITIR ALGÚN TIPO DE INFORMACIÓN. </t>
  </si>
  <si>
    <t xml:space="preserve">ESTUDIO PARA LA ASIGNACIÓN Y RECONOCIMIENTO DE PUNTOS SALARIALES Y BONIFICACIÓN POR DIFERENTES FACTORES CONTEMPLADOS EN EL DECRETO 1279 DE 2002, REGLAMENTADO. </t>
  </si>
  <si>
    <t xml:space="preserve">DOCUMENTOS SEMEJANTE A UN CONTRATO DE PRESTACIÓN DE SERVICIO; ACUERDO DE VOLUNTADES POR TIEMPO EXTENDIDO, SE REGISTRAN OBJETOS Y OBLIGACIONES A CARGO DE UN TERCERO. </t>
  </si>
  <si>
    <t xml:space="preserve">PROPICIA A LA COMUNIDAD UNIVERSITARIA LOS PROCESOS DE BÚSQUEDA DE INFORMACIÓN, ANÁLISIS Y TOMA DE DECISIONES SOBRE SUS OPCIONES DE DETERMINADO PROYECTO. </t>
  </si>
  <si>
    <t xml:space="preserve">CERTIFICA ACTIVIDADES COMO PARES EVALUADORES Y CIRCULACIÓN, DIVULGACIÓN Y PROPIACIÓN SOCIAL DEL CONOCIMIENTO. </t>
  </si>
  <si>
    <t xml:space="preserve">GESTIONA, CONTROLA Y VERIFICA EL CONSUMO Y PAGO DE SERVICIOS PÚBLICOS E IMPUESTOS DE CADA UNA DE LAS SEDES PROPIAS Y EN ARRIENDO DE LA UNIVERSIDAD. </t>
  </si>
  <si>
    <t>REGISTRO CONSECUTIVO DE COMUNICACIONES OFICIALES EXTERNAS ENVIADAS Y RECIBIDAS POR LA UNIVERSIDAD.</t>
  </si>
  <si>
    <t>PROGRAMACIÓN Y PLANEACIÓN DE  SALIDAS ACADÉMICO ADMINISTRATIVAS</t>
  </si>
  <si>
    <t>LEGALIZACIÓN DE GASTOS EFECTUADOS DURANTE UN PERIODO DETERMINADO, CON EL FIN DE SOLICITAR EL GIRO DE RECURSOS POR ESTE VALOR.</t>
  </si>
  <si>
    <t xml:space="preserve">DOCUMENTO QUE AUTORIZA A UN DOCENTE  PARA SEPARARSE PARCIAL O TOTALMENTE DE SUS FUNCIONES, Y ADELANTAR ESTUDIOS DE POSGRADO DE ACUERDO CON LAS CONDICIONES ESTABLECIDAS EN EL CONVENIO. </t>
  </si>
  <si>
    <t xml:space="preserve">DOCUMENTO DE CARÁCTER CIVIL Y NO LABORAL, SUSCRITO POR LA UNIVERSIDAD Y UNA PERSONA NATURAL, QUE NO ESTÁ SUJETO A LA LEGISLACIÓN DE TRABAJO; NO ES  CONSIDERADO UN CONTRATO CON VÍNCULO LABORAL. </t>
  </si>
  <si>
    <t xml:space="preserve">DOCUMENTO DE CARÁCTER CIVIL Y NO LABORAL, SUSCRITO POR LA UNIVERSIDAD Y UNA PERSONA JURÍDICAL, QUE NO ESTÁ SUJETO A LA LEGISLACIÓN DE TRABAJO; NO ES  CONSIDERADO UN CONTRATO CON VÍNCULO LABORAL. </t>
  </si>
  <si>
    <t xml:space="preserve">COMPROMISO DE UN PROVEER PRODUCTOS O SERVICIOS A CAMBIO DE UN PAGO POR EL MISMO. </t>
  </si>
  <si>
    <t xml:space="preserve">APOYO  A ESTUDIANTES EN CONDICIONES SOCIOECONÓMICAS DESFAVORABLES, MEJORANDO SU CALIDAD DE VIDA Y DISMINUIR EL ÍNDICE DE DESERSIÓN. </t>
  </si>
  <si>
    <t xml:space="preserve">CONTROL NUTRICIONAL DE LA COMUNIDAD UNIVERSITARIA. </t>
  </si>
  <si>
    <t xml:space="preserve">PROCESO DE INSCRIPCIÓN Y ADMISIÓN A LA UNIVERSIDAD PEDAGÓGICA NACIONAL A POBLACIÓN EN CONDICIÓN DE VULNERABILIDAD  </t>
  </si>
  <si>
    <t>ACOMPAÑAMIENTO REALIZADO A LOS ESTUDIANTES DE PREGRADO, PREVIO A LA PRESENTACIÓN DEL EXAMEN DE ESTADO DE CALIDAD DE LA EDUCACIÓN SUPERIOR</t>
  </si>
  <si>
    <t>PROGRAMACIÓN Y PLANEACIÓN DE LAS ACTIVIDADES DE LIMPIEZA Y DESIFECCIÓN EN LA UNIVERSIDAD</t>
  </si>
  <si>
    <t>OFICINA DE CONTROL DISCIPLINARIO INTERNO</t>
  </si>
  <si>
    <t xml:space="preserve">DEPARTAMENTO DE BIOLOGIA </t>
  </si>
  <si>
    <t xml:space="preserve">Social </t>
  </si>
  <si>
    <t>PROCESO PERMANENTE QUE PERMITE VERIFICAR EL QUE HACER PROFESIONAL DE LOS DOCENTES IDENTIFICANDO FORTALEZAS Y ASPECTOS DE MEJORAMIENTO.</t>
  </si>
  <si>
    <t xml:space="preserve">INFORME DE GESTIÓN </t>
  </si>
  <si>
    <t>ACTAS CONSEJO DE EGRESADOS</t>
  </si>
  <si>
    <t>BOLETÍN DE EGRESADOS</t>
  </si>
  <si>
    <t>FERIAS Y EVENTOS</t>
  </si>
  <si>
    <t>INFORMES CARACTERIZACIÓN EGRESADOS</t>
  </si>
  <si>
    <t>INFORMES FACTOR EGRESADOS</t>
  </si>
  <si>
    <t>PROGRAMA DE FORMACIÓN PERMANENTE Y AVANZADA</t>
  </si>
  <si>
    <t>PROGRAMA PROYECCIÓN SOCIAL Y OFERTA LABORAL</t>
  </si>
  <si>
    <t xml:space="preserve">CENTRO DE EGRESADOS </t>
  </si>
  <si>
    <t>FACTURACIÓN</t>
  </si>
  <si>
    <t>INVENTARIO DE APLICACIONES</t>
  </si>
  <si>
    <t xml:space="preserve">INVENTARIO DE BASES DE DATOS </t>
  </si>
  <si>
    <t>PLAN DE MANTENIMIENTO DATACENTER</t>
  </si>
  <si>
    <t xml:space="preserve">PLAN DE MANTENIMIENTO DE EQUIPOS DE COMPUTO </t>
  </si>
  <si>
    <t xml:space="preserve">PLAN ESTRATÉGICO PETI </t>
  </si>
  <si>
    <t>HERRAMIENTA DE PLANEACIÓN QUE TIENE  COMO OBJETO EVITAR LAS FALLAS DE EQUIPOS Y CORREGIR PROBLEMAS  MANTENIENDOLOS EN UN ESTADO OPERATIVO EFICAZ.</t>
  </si>
  <si>
    <t>HERRAMIENTA DE PLANEACIÓN QUE TIENE  COMO OBJETO EVITAR LAS FALLAS EN EL  DATACENTER  MANTENIENDOLO EN UN ESTADO OPERATIVO EFICAZ.</t>
  </si>
  <si>
    <t xml:space="preserve">GARANTIZA LA ADECUADA ADMINISTRACIÓN DE LOS RECURSOS TECNOLÓGICOS, INFRAESTRUCTURA DE DATOS Y COMUNICACIONES EN LA ADMINISTRACIÓN. </t>
  </si>
  <si>
    <t xml:space="preserve">ACTAS DE EVALUACIÓN DE TESIS DE GRADO </t>
  </si>
  <si>
    <t xml:space="preserve">COMISIONES DE SERVICIO </t>
  </si>
  <si>
    <t xml:space="preserve">SALIDAS DE CAMPO </t>
  </si>
  <si>
    <t>ACTAS COMITÉ DE PRACTICA</t>
  </si>
  <si>
    <t xml:space="preserve">CENTRO DE INNOVACIÓN Y DESARROLLO EDUCATIVO Y TECNOLÓGICO </t>
  </si>
  <si>
    <t xml:space="preserve">CAPACITACIONES </t>
  </si>
  <si>
    <t xml:space="preserve">PROTOCOLO DE APOYO EN LA REALIZACIÓN DE DISEÑO Y PUBLICACIÓN DE SITIOS WED </t>
  </si>
  <si>
    <t xml:space="preserve">PROTOCOLO PARA CONSTRUCCIÓN DE UN PROGRAMA DE FORMACIÓN MEDIADO POR TIC </t>
  </si>
  <si>
    <t xml:space="preserve">DISEÑA LOS MICROSITIOS DE LAS PAGINAS DE LAS DEPENDENCIAS DE LA UNIVERSIDAD. </t>
  </si>
  <si>
    <t>GUIA PARA LOS DOCENTES, AL REALIZAR PROGRAMAS DE PREGRADO Y POSGRADO E-LEARNING Y B-LEARNING CON ENCUENTROS PRESENCIALES.</t>
  </si>
  <si>
    <t xml:space="preserve">REGISTRO DE LA FORMACIÓN REALIZADA A LOS COLABORADORES DE LA UNIVERSIDAD. </t>
  </si>
  <si>
    <t>Leonardo Fabio Martínez Pérez</t>
  </si>
  <si>
    <t>IDENTIFICAR E INVENTARIAR LAS APLICACIONES QUE ACTUALMENTE SE UTILIZAN EN LA UPN.</t>
  </si>
  <si>
    <t>SUBDIRECCIÓN DE GESTIÓN DE SISTEMAS DE INFORMACIÓN</t>
  </si>
  <si>
    <t>REGISTRO Y CONTROL DE LA EJECUCIÓN DE LOS PROYECTOS.</t>
  </si>
  <si>
    <t>SELECCIÓN DE LOS DOCENTES UNIVERSITARIOS QUE OCUPARAN LAS VACANTES O PLAZAS DISPONIBLES.</t>
  </si>
  <si>
    <t>REGISTRO Y VERIFICACIÓN DE LOS CAMBIOS EFECTUADOS A LOS PROGRAMAS ACADÉMICOS, PARA EL PROCESO DE REGISTRO CALIFICADO Y ACREDITADO</t>
  </si>
  <si>
    <t>REGISTRO Y VERIFICACIÓN DE LOS CAMBIOS EFECTUADOS A LOS PROGRAMAS ACADÉMICOS, PARA EL PROCESO DE REGISTRO CALIFICADO Y ACREDITADO.</t>
  </si>
  <si>
    <t xml:space="preserve">DAR A CONOCER LOS PRONUNCIAMIENTOS DEL SEÑOR RECTOR, RELACIONADOS CON LA VIDA UNIVERSITARIA. </t>
  </si>
  <si>
    <t>MEJORAR LOS PROCESOS COMUNICATIVOS DE LA UNIVERSIDAD.</t>
  </si>
  <si>
    <t xml:space="preserve">DIVULGACIÓN E INFORMACIÓN PARA LA COMUIDAD UNIVERSITARIA. </t>
  </si>
  <si>
    <t xml:space="preserve">COMUNICAR O DISPONER NUEVAS DIRECTRICES EN MATERIA GENERAL. </t>
  </si>
  <si>
    <t xml:space="preserve">REGISTRO DE REUNIÓN Y DECISIONES TOMADAS POR LOS MIEMBROS DEL CONSEJO ACADÉMICO </t>
  </si>
  <si>
    <t>REGISTRO DE REUNIÓN Y DECISIONES TOMADAS POR LOS MIEMBROS DEL CONSEJO SUPERIOR</t>
  </si>
  <si>
    <t xml:space="preserve">ACTO ADMINISTRATIVO QUE REGISTRO LAS DECISIONES TOMADAS POR LOS CONSEJEROS </t>
  </si>
  <si>
    <t>REGISTRO DE REUNIÓN Y DECISIONES TOMADAS POR LOS MIEMBROS DEL COMITÉ DE CONCILIACIÓN.</t>
  </si>
  <si>
    <t>REGISTRO DE REUNIÓN Y DECISIONES TOMADAS POR EL  EQUIPO DE TRABAJO.</t>
  </si>
  <si>
    <t xml:space="preserve">REGISTRO DE REUNIÓN Y DECISIONES TOMADAS POR LOS MIEMBROS DEL COMITÉ INSTITUCIONAL PERMANENTE DE AUTOEVALUACIÓN. </t>
  </si>
  <si>
    <t xml:space="preserve">REGISTRO DE REUNIÓN Y DECISIONES TOMADAS POR LOS MIEMBROS DEL COMITÉ DE INVESTIGACIÓN  DE LA FACULTAD DE EDUCACIÓN. </t>
  </si>
  <si>
    <t xml:space="preserve">REGISTRO DE REUNIÓN Y DECISIONES TOMADAS POR LOS MIEMBROS DEL CONSEJO DE LA FACULTAD. </t>
  </si>
  <si>
    <t xml:space="preserve">REGISTRO DE REUNIÓN Y DECISIONES TOMADAS POR LOS MIEMBROS DEL CONSEJO DEL DEPARTAMENTO. </t>
  </si>
  <si>
    <t xml:space="preserve">REGISTRO DE REUNIÓN Y DECISIONES TOMADAS POR LOS MIEMBROS DEL COMITÉ PRACTICA. </t>
  </si>
  <si>
    <t xml:space="preserve">REGISTRO DE REUNIÓN Y DECISIONES TOMADAS POR LOS MIEMBROS DEL COMITÉ DE MAESTRÍA DEL DEPARTAMENTO DE POSGRADO. </t>
  </si>
  <si>
    <t xml:space="preserve">REGISTRO DE REUNIÓN Y DECISIONES TOMADAS POR LOS MIEMBROS DEL CONSEJO DEL DEPARTAMENTO DE POSGRADOS. </t>
  </si>
  <si>
    <t xml:space="preserve">REGISTRO DE REUNIÓN Y DECISIONES TOMADAS POR LOS MIEMBROS DEL COMITÉ DE ESPECIALIZACIÓN DEL DEPARTAMENTO DE POSGRADO. </t>
  </si>
  <si>
    <t xml:space="preserve">REGISTRO DEL PROCESO DE SUSTENTACIÓN DEL TRABAJO DE GRADO PRESENTADO POR LOS ESTUDIANTES DEL DEPARTAMENTO DE POSGRADO. </t>
  </si>
  <si>
    <t xml:space="preserve">REGISTRO DE REUNIÓN Y DECISIONES TOMADAS POR LOS MIEMBROS DEL CONSEJO DE LA FACULTAD DE HUMANIDADES. </t>
  </si>
  <si>
    <t>REGISTRO DE REUNIÓN Y DECISIONES TOMADAS POR LOS MIEMBROS DEL CONSEJO DEL DEPARTAMENTO CIENCIAS SOCIALES.</t>
  </si>
  <si>
    <t>REGISTRO DE REUNIÓN Y DECISIONES TOMADAS POR LOS MIEMBROS DEL CONSEJO DEL DEPARTAMENTO DE LENGUAS.</t>
  </si>
  <si>
    <t>REGISTRO DE REUNIÓN Y DECISIONES TOMADAS POR LOS MIEMBROS DEL CONSEJO DEL DEPARTAMENTO DE MÚSICA.</t>
  </si>
  <si>
    <t>REGISTRO DE REUNIÓN Y DECISIONES TOMADAS POR LOS MIEMBROS DEL COMITÉ DE CARRERA.</t>
  </si>
  <si>
    <t xml:space="preserve">REGISTRO DE REUNIÓN Y DECISIONES TOMADAS POR LOS MIEMBROS DEL COMITÉ DE INVESTIGACIÓN DE LA FACULTAD DE CIENCIA Y TECNOLOGÍA. </t>
  </si>
  <si>
    <t xml:space="preserve">REGISTRO DE REUNIÓN Y DECISIONES TOMADAS POR LOS MIEMBROS DEL COMITÉ DE REVISTA TEA  DE LA FACULTAD DE CIENCIA Y TECNOLOGÍA. </t>
  </si>
  <si>
    <t xml:space="preserve">REGISTRO DE REUNIÓN Y DECISIONES TOMADAS POR LOS MIEMBROS DEL COMITÉ DE PRÁCTICA DEL DEPARTAMENTO DE MATEMÁTICAS. </t>
  </si>
  <si>
    <t>REGISTRO DE REUNIÓN Y DECISIONES TOMADAS POR LOS MIEMBROS DEL CONSEJO DEL DEPARTAMENTO DE MATEMÁTICAS.</t>
  </si>
  <si>
    <t>REGISTRO DE REUNIÓN Y DECISIONES TOMADAS POR LOS MIEMBROS DEL CONSEJO DE POSTGRADOS.</t>
  </si>
  <si>
    <t>REGISTRO DE REUNIÓN Y DECISIONES TOMADAS POR LOS MIEMBROS DEL COMITÉ DE TRABAJO DE GRADO PREGRADO Y POSGRADO DEPARTAMENTO DE MATEMÁTICAS.</t>
  </si>
  <si>
    <t>REGISTRO DE REUNIÓN Y DECISIONES TOMADAS POR LOS MIEMBROS DEL CONSEJO DEL DEPARTAMENTO DE FÍSICA.</t>
  </si>
  <si>
    <t xml:space="preserve">REGISTRO DE REUNIÓN Y DECISIONES TOMADAS POR LOS MIEMBROS DEL COMITÉ DE PRÁCTICA DEL DEPARTAMENTO DE FÍSICA. </t>
  </si>
  <si>
    <t>REGISTRO DE REUNIÓN Y DECISIONES TOMADAS POR LOS MIEMBROS DEL CONSEJO DEL DEPARTAMENTO DE TECNOLOGÍA.</t>
  </si>
  <si>
    <t>REGISTRAR Y REGISTROR LAS EVALUACIONES FINALES DE LAS TESIS DE GRADO DE LOS ESTUDIANTES DE POSGRADO (MAESTRÍA O DOCTORADO).</t>
  </si>
  <si>
    <t xml:space="preserve">REGISTRO DE REUNIÓN Y DECISIONES TOMADAS POR LOS MIEMBROS DEL COMITÉ DE TRABAJO DE GRADO PREGRADO Y POSGRADO DEPARTAMENTO DE QUIMICA. </t>
  </si>
  <si>
    <t xml:space="preserve">REGISTRO DE REUNIÓN Y DECISIONES TOMADAS POR LOS MIEMBROS DEL COMITÉ DE MAESTRÍA. </t>
  </si>
  <si>
    <t>REGISTRO DE REUNIÓN Y DECISIONES TOMADAS POR LOS MIEMBROS DEL CONSEJO DEL DEPARTAMENTO DE QUÍMICA.</t>
  </si>
  <si>
    <t xml:space="preserve">REGISTRO DE REUNIÓN Y DECISIONES TOMADAS POR COMITÉ DE POSTGRADO </t>
  </si>
  <si>
    <t xml:space="preserve">REGISTRO DE REUNIÓN Y DECISIONES TOMADAS POR CONSEJO DE DEPARTAMENTO </t>
  </si>
  <si>
    <t>REGISTRO DE REUNIÓN Y DECISIONES TOMADAS POR EL GRUPO DE TRABAJO.</t>
  </si>
  <si>
    <t xml:space="preserve">REGISTRO DE REUNIÓN Y DECISIONES TOMADAS POR LOS MIEMBROS DEL CONSEJO ACADÉMICO DE DOCTORADO EN EDUCACIÓN. </t>
  </si>
  <si>
    <t xml:space="preserve">REGISTRO DE REUNIÓN Y DECISIONES TOMADAS POR LOS MIEMBROS CONSEJO ACADÉMICO  INTERINSTITUCIONAL DE DOCTORADO EN EDUCACIÓN. </t>
  </si>
  <si>
    <t xml:space="preserve">REGISTRO DE REUNIÓN Y DECISIONES TOMADAS POR LOS MIEMBROS DEL  CONSEJO DE RECTORES. </t>
  </si>
  <si>
    <t xml:space="preserve">REGISTRO DE REUNIÓN Y DECISIONES TOMADAS POR LOS MIEMBROS DEL  CONSEJO DIRECCIÓN NACIONAL. </t>
  </si>
  <si>
    <t xml:space="preserve">HISTORIAL ACADÉMICO, QUE REGISTRO EL INGRESO, CURSO Y FINALIZACIÓN DE LA FORMACIÓN ACADÉMICA DE UN ESTUDIANTE EN LA UNIVERSIDAD. </t>
  </si>
  <si>
    <t xml:space="preserve">REGISTRO DE REUNIÓN Y DECISIONES TOMADAS POR EL  EQUIPO DE TRABAJO. </t>
  </si>
  <si>
    <t xml:space="preserve">REGISTRO DE REUNIÓN Y DECISIONES TOMADAS POR LOS MIEMBROS DEL COMITÉ DE ADMISIONES DEL INSTITUTO PEDAGÓGICO NACIONAL. </t>
  </si>
  <si>
    <t xml:space="preserve">REGISTRO DE REUNIÓN Y DECISIONES TOMADAS POR LOS MIEMBROS DEL COMITÉ DE CONVIVENCIA DEL INSTITUTO PEDAGÓGICO NACIONAL.   </t>
  </si>
  <si>
    <t xml:space="preserve">REGISTRO DE REUNIÓN Y DECISIONES TOMADAS POR LOS MIEMBROS DEL COMITÉ VEEDOR DE SEGURIDAD ALIMENTARIA Y SEGURIDAD VIAL DEL INSTITUTO PEDAGÓGICO NACIONAL.    </t>
  </si>
  <si>
    <t xml:space="preserve">REGISTRO DE REUNIÓN Y DECISIONES TOMADAS POR LOS MIEMBROS DEL  CONSEJO ACADÉMICO DEL INSTITUTO PEDAGÓGICO NACIONAL   </t>
  </si>
  <si>
    <t xml:space="preserve">REGISTRO DE REUNIÓN Y DECISIONES TOMADAS POR LOS MIEMBROS DEL  CONSEJO PADRES DEL INSTITUTO PEDAGÓGICO NACIONAL   </t>
  </si>
  <si>
    <t xml:space="preserve">REGISTRO DE REUNIÓN Y DECISIONES TOMADAS POR LOS MIEMBROS DEL  CONSEJO DIRECTIVO DEL INSTITUTO PEDAGÓGICO NACIONAL   </t>
  </si>
  <si>
    <t xml:space="preserve">REGISTRO DE REUNIÓN Y DECISIONES TOMADAS DONDE SE ACREDITAN LOS  MÉRITOS ACADÉMICOS QUE LE PERMITE LA PROMOCIÓN DE GRADO EN EL INSTITUTO PEDAGÓGICO NACIONAL   </t>
  </si>
  <si>
    <t xml:space="preserve">REGISTRO DE REUNIÓN Y DECISIONES TOMADAS POR LOS PADRES DE FAMILIA, ESTUDIANTES Y PROFESORES DEL INSTITUTO PEDAGÓGICO NACIONAL.   </t>
  </si>
  <si>
    <t>REGISTRO DE REUNIÓN Y DECISIONES TOMADAS POR LOS MIEMBROS DEL ÁREA O GRADO DEL INSTITUTO PEDAGÓGICO NACIONAL.</t>
  </si>
  <si>
    <t xml:space="preserve">REGISTRO DE REUNIÓN Y DECISIONES TOMADAS POR LOS PADRES DE FAMILIA DEL INSTITUTO PEDAGÓGICO NACIONAL. </t>
  </si>
  <si>
    <t xml:space="preserve">REGISTRO DE CEREMONIA Y LISTADO DE GRADUADOS. </t>
  </si>
  <si>
    <t>ACTO ADMINISTRATIVO QUE REGISTRO LAS DECISIONES TOMADAS POR LOS MIEMBROS DEL CONSEJO ACADÉMICO DEL INSTITUTO PEDAGÓGICO NACIONAL.</t>
  </si>
  <si>
    <t>ACTO ADMINISTRATIVO QUE REGISTRO LAS DECISIONES TOMADAS POR LOS MIEMBROS DEL CONSEJO DIRECTIVO DEL INSTITUTO PEDAGÓGICO NACIONAL.</t>
  </si>
  <si>
    <t>REGISTRO DE REUNIÓN Y DECISIONES TOMADAS POR LOS MIEMBROS DEL COMITÉ INTERNO ASIGNACIÓN Y RECONOCIMIENTO DE PUNTAJE</t>
  </si>
  <si>
    <t>HISTORIAL QUE REGISTRO EL TRANSCURRIR ACADÉMICO DE UN DOCENTE EN LA UNIVERSIDAD PEDAGÓGICA NACIONAL.</t>
  </si>
  <si>
    <t xml:space="preserve">REGISTRO DE REUNIÓN Y DECISIONES TOMADAS POR LOS MIEMBROS DEL COMITÉ DE ÉTICA EN LA INVESTIGACIÓN </t>
  </si>
  <si>
    <t>REGISTRO DE REUNIÓN Y DECISIONES TOMADAS POR LOS MIEMBROS DEL COMITÉ DE INVESTIGACIONES Y PROYECCIÓN SOCIAL DE AL SUBDIRECCIÓN GESTIÓN DE PROYECTOS.</t>
  </si>
  <si>
    <t xml:space="preserve">REGISTRO DE REUNIÓN Y DECISIONES TOMADAS POR LOS MIEMBROS DEL COMITÉ DE PRIORIDAD INTELECTUAL Y DE PUBLICACIONES. </t>
  </si>
  <si>
    <t>REGISTRO DE REUNIÓN Y DECISIONES TOMADAS POR LOS MIEMBROS DEL  CONSEJO DE EGRESADOS.</t>
  </si>
  <si>
    <t xml:space="preserve">REGISTRO DE REUNIÓN Y DECISIONES TOMADAS POR LOS MIEMBROS DEL COMITÉ DEL SISTEMA DE ADMINISTRACIÓN AMBIENTAL. </t>
  </si>
  <si>
    <t xml:space="preserve">DOCUMENTO DONDE SE REGISTRO LOS ACUERDOS Y NEGOCIACIONES ENTRE LA UPN Y LOS TRABAJADORES OFICIALES. </t>
  </si>
  <si>
    <t xml:space="preserve">DOCUMENTO DONDE SE REGISTRO LA  REUNIÓN Y DECISIONES TOMADAS POR LOS MIEMBROS DE LA COMISIÓN DE CARRERA ADMINISTRATIVA   </t>
  </si>
  <si>
    <t xml:space="preserve">REGISTRO DE REUNIÓN Y DECISIONES TOMADAS POR LOS MIEMBROS DEL COMISIÓN DE PERSONAL.  </t>
  </si>
  <si>
    <t xml:space="preserve">REGISTRO DE REUNIÓN Y DECISIONES TOMADAS POR LOS MIEMBROS DEL COMITÉ DE CAPACITACIÓN DE LA SUBDIRECCIÓN DE PERSONAL. </t>
  </si>
  <si>
    <t>REGISTRO DE REUNIÓN Y DECISIONES TOMADAS POR LOS MIEMBROS DEL COMITÉ DE CONVIVENCIA LABORAL DE LA SUBDIRECCIÓN DE PERSONAL.</t>
  </si>
  <si>
    <t>REGISTRO DE REUNIÓN Y DECISIONES TOMADAS POR LOS MIEMBROS DEL COMITÉ PARITARIO DE SEGURIDAD Y SALUD EN EL TRABAJO.</t>
  </si>
  <si>
    <t>HISTORIA QUE REGISTRO LO RELACIONADO CON EL VÍNCULO LABORAL QUE SE ESTABLECE ENTRE EL SERVIDOR PÚBLICO Y LA UNIVERSIDAD PEDAGÓGICA NACIONAL, DESDE SU INGRESO HASTA SU RETIRO.</t>
  </si>
  <si>
    <t>INFORME PERMANENTE QUE REGISTRO EL AVANCE DE LAS ACTIVIDADES DESARROLLADAS POR EL COMITÉ PARITARIO DE SALUD Y SEGURIDAD EN EL TRABAJO.</t>
  </si>
  <si>
    <t>REGISTRO DE REUNIÓN Y DECISIONES TOMADAS POR LOS MIEMBROS DEL COMITÉ DE EVALUACIÓN DE BIENES.</t>
  </si>
  <si>
    <t>DOCUMENTOS QUE REGISTRON EL DETALLE, CIRCUNSTANCIAS Y CONSECUENCIAS DE UN SINIESTRO</t>
  </si>
  <si>
    <t xml:space="preserve">REGISTRO QUE REGISTRO LA ENTREGA DE LAS COMUNICACIONES OFICIALES  INTERNAS Y EXTERNAS, RECIBIDAS EN LA UNIVERSIDAD </t>
  </si>
  <si>
    <t>REGISTRO DE REUNIÓN Y DECISIONES TOMADAS POR UN EQUIPO DE TRABAJO.</t>
  </si>
  <si>
    <t xml:space="preserve">DOCUMENTO QUE REGISTRO EL REGISTRO DE LAS INVERSIONES REALIZADAS POR LA UNIVERSIDAD PEDAGÓGICA NACIONAL. </t>
  </si>
  <si>
    <t xml:space="preserve">REGISTRO DE REUNIÓN Y DECISIONES TOMADAS POR LOS MIEMBROS DEL COMITÉ  DE LAS TECNOLOGÍAS DE LA INFORMACIÓN Y LA COMUNICACIÓN (TIC). </t>
  </si>
  <si>
    <t>REGISTRO DE REUNIÓN Y DECISIONES TOMADAS POR LOS MIEMBROS DEL COMITÉ DE HISTORIAS CLÍNICAS.</t>
  </si>
  <si>
    <t>REGISTRO DE REUNIÓN Y DECISIONES TOMADAS POR LOS MIEMBROS DEL COMITÉ DE RELIQUIDACIÓN DE MATRÍCULA.</t>
  </si>
  <si>
    <t>REGISTRO DE REUNIÓN Y DECISIONES TOMADAS POR LOS MIEMBROS DEL COMITÉ ÉTICA Y CALIDAD.</t>
  </si>
  <si>
    <t>REGISTRO DE REUNIÓN Y DECISIONES TOMADAS PARA FORMALIZAR LAS RECOMENDACIONES MÉDICAS PARA EVITAR LOS EVENTOS ADVERSOS.</t>
  </si>
  <si>
    <t>REGISTRO DE REUNIÓN Y DECISIONES TOMADAS POR PARTE DE SUBDIRECCIÓN DE BIENESTAR UNIVERSITARIO CON EL FIN DETERMINAR EL DESTINO DE LOS DESECHOS BIOLÓGICOS.</t>
  </si>
  <si>
    <t>ADELANTAR LA GESTIÓN, PARA LLEVAR A CABO EL ASCENSO EN LA CATEGORIA DE LOS DOCENTES DE PLANTA POR PARTE DEL CONSEJO ACADÉMICO.</t>
  </si>
  <si>
    <t xml:space="preserve">CONTROLAR LOS PROCESOS JUDICIALES ADELANTADOS EN CONTRA O POR LA UNIVERSIDAD PEDAGÓGICA NACIONAL. </t>
  </si>
  <si>
    <t xml:space="preserve">CONTROLAR LOS PROCESOS PENALES ADELANTADOS EN CONTRA O POR LA UNIVERSIDAD PEDAGÓGICA NACIONAL. </t>
  </si>
  <si>
    <t xml:space="preserve">CONTROLAR LOS PROCESOS ADMINISTRATIVOS ADELANTADOS EN CONTRA O POR LA UNIVERSIDAD PEDAGÓGICA NACIONAL. </t>
  </si>
  <si>
    <t xml:space="preserve">CONTROLAR LOS PROCESOS DE COBROS COACTIVOS QUE ADELANTA LA UNIVERSIDAD PEDAGÓGICA NACIONAL. </t>
  </si>
  <si>
    <t xml:space="preserve">CERTIFICADOS PÚBLICOS  QUE ACREDITAN LA PROPIEDAD  DE LOS BIENES INMUEBLES A LA UNIVERSIDAD PEDAGÓGICA NACIONAL </t>
  </si>
  <si>
    <t xml:space="preserve">VERIFICAR EL CUMPLIMIENTO DE LAS NORMAS E IRREGULARIDADES ACERCA DE UN TEMA ESPECIFICO. </t>
  </si>
  <si>
    <t>APOYO LOGÍSTICO EN EVENTOS INSTITUCIONALES</t>
  </si>
  <si>
    <t xml:space="preserve">CONTROLAR LOS PROCESOS DISCIPLINARIOS  ADELANTADOS  POR LA UNIVERSIDAD PEDAGÓGICA NACIONAL. </t>
  </si>
  <si>
    <t>REGISTRAR EL TRÁMITE DE UNA QUEJA O UN UNIFORME DE PRESUNCIÓN DE CONDUCTA DISCIPLINARIA.</t>
  </si>
  <si>
    <t>VERIFICAR LOS PROCESOS DE AUTOEVALUACIÓN Y ASEGURAR LAS CONDICIONES DE CALIDAD EN LOS PROGRAMAS ACADEMICOS</t>
  </si>
  <si>
    <t xml:space="preserve">CERTIFICAR CON EL MÁS ALTO GRADO DE RECONOCIMIENTO A LA CALIDAD ACADÉMICA DE LA INSTITUCIÓN Y SUS PROGRAMAS. </t>
  </si>
  <si>
    <t xml:space="preserve">BRINDAR ASESORIA Y ACOMPAÑAMIENTO, EN LOS PROCESOS DE RENOVACIÓN DE REGISTRO CALIFICADO O ACREDITACIÓN DE CALIDAD. </t>
  </si>
  <si>
    <t>REGISTRO DE LA EVALUACIÓN CADÉMICA DE PRODUCTOS EDITORIALES EN LA MODALIDAD DE "DOBLE CIEGO"</t>
  </si>
  <si>
    <t xml:space="preserve">REGISTRO DE LA MATRICULA </t>
  </si>
  <si>
    <t>REGISTRO DE REUNIÓN Y DECISIONES TOMADAS POR LOS MIEMBROS DEL COMITÉ EDITORIAL</t>
  </si>
  <si>
    <t>CERTIFICACIÓN DE LA EXISTENCIA Y ASIGNACIÓN DE RECURSOS A LOS PROYECTOS DE FACULTAD</t>
  </si>
  <si>
    <t>CERTIFICACIÓN DE EVENTOS INSTITUCIONALES REALIZADOS POR LA FACULTAD</t>
  </si>
  <si>
    <t>INCLUSIÓN DE ESTUDIANTES CON DISCAPACIDAD A LA UNIVERSIDAD</t>
  </si>
  <si>
    <t xml:space="preserve">REGISTRO Y TRÁMITE DE SOLICITUDES ESTUDIANTILES </t>
  </si>
  <si>
    <t xml:space="preserve">REGISTRO Y TRÁMITE DE SOLICITUDES ESTUDIANTILES. </t>
  </si>
  <si>
    <t xml:space="preserve">REGISTRO DE LA SELECCIÓN DE ESTUDIANTES DE UN PROGRAMA ACADEMICO. </t>
  </si>
  <si>
    <t>FORMULAR METAS Y ACTIVIDADES A DESARROLLAR POR PARTE DE LA FACULTAD, EN CADA ANUALIDAD</t>
  </si>
  <si>
    <t>FORMULAR METAS Y ACTIVIDADES A DESARROLLAR POR PARTE DEL CENTRO, EN CADA ANUALIDAD</t>
  </si>
  <si>
    <t xml:space="preserve">REGISTRO DE LA SELECCIÓN DE ASPIRANTES A UN PROGRAMA ACADEMICO. </t>
  </si>
  <si>
    <t>SEGUIMIENTO, VERIFICACIÓN Y CONTROL DE DOCENTES EN COMISIÓN DE ESTUDIOS ADSCRITOS AL DEPARTAMENTO</t>
  </si>
  <si>
    <t xml:space="preserve">REGISTRAR LA PARTICIPACIÓN DE LOS DOCENTES DEL DEPARTAMENTO EN ACTIVIDADES ACADEMICAS COMO PONENCIA, CAPACITACIONES, SEMINARIOS ENTRE OTROS. </t>
  </si>
  <si>
    <t>REGISTRAR LA PARTICIPACIÓN DE LOS DOCENTES DEL DEPARTAMENTO EN ACTIVIDADES ACADEMICAS COMO PONENCIA, CAPACITACIONES, SEMINARIOS ENTRE OTROS.</t>
  </si>
  <si>
    <t xml:space="preserve">COMPLEMENTAR LA FORMACIÓN DEL FUTURO DOCENTE A TRAVÉS DE ESPACIOS DIFERENTES A LOS QUE OFRECE LA UNIVERSIDAD. </t>
  </si>
  <si>
    <t>COMPLEMENTAR LA FORMACIÓN DEL FUTURO DOCENTE A TRAVÉS DE ESPACIOS DIFERENTES A LOS QUE OFRECE LA UNIVERSIDAD</t>
  </si>
  <si>
    <t xml:space="preserve">EVIDENCIAR EL EJERCICIO DE PROFUNDIZACIÓN DESARROLLADO POR EL ESTUDIANTE COMO REQUISITO PARA OPTAR AL TITULO PROFESIONAL. </t>
  </si>
  <si>
    <t xml:space="preserve">REGISTRO DE REUNIÓN Y DECISIONES TOMADAS POR LOS MIEMBROS DEL EQUIPO DE TRABAJO. </t>
  </si>
  <si>
    <t xml:space="preserve">REALIZAR  EL SEGUIMIENTO AL CUMPLIMIENTO DE LA PRÁCTICA POR PARTE DE LOS ESTUDIANTES DE PREGRADO. </t>
  </si>
  <si>
    <t>ACTIVIDADES ENCAMINADAS A INVESTIGAR Y/O A SANCIONAR DETERMINADOS COMPORTAMIENTOS O CONDUCTAS DE LOS ESTUDIANTES.</t>
  </si>
  <si>
    <t>REGISTRO DE LA MONITORIA ASIGNADAS A LOS ESTUDIANTES DE PREGRADO DE LA FACULTAD.</t>
  </si>
  <si>
    <t xml:space="preserve">REGISTRO DE LA MONITORIA ASIGNADAS A LOS ESTUDIANTES. </t>
  </si>
  <si>
    <t xml:space="preserve">REGISTRAR LA PARTICIPACIÓN DE LOS DOCENTES DE LA FACULTAD EN ACTIVIDADES ACADEMICAS COMO PONENCIAS, CAPACITACIONES, SEMINARIOS ENTRE OTROS. </t>
  </si>
  <si>
    <t xml:space="preserve">REGISTRAR LA PARTICIPACIÓN DE LOS DOCENTES DEL DEPARTAMENTO  EN ACTIVIDADES ACADEMICAS COMO PONENCIAS, CAPACITACIONES, SEMINARIOS ENTRE OTROS. </t>
  </si>
  <si>
    <t>ADMINISTRACIÓN PISCINA</t>
  </si>
  <si>
    <t>GARANTIZAR EL BUEN FUNCIONAMIENTO, USO Y CONDICIONES DE SEGURIDAD APROPIADAS PARA BRINDAR EL SERVICIO.</t>
  </si>
  <si>
    <t>ACOPIAR LA PRODUCCIÓN ACADÉMICA REALIZADA POR LOS DOCENTES</t>
  </si>
  <si>
    <t xml:space="preserve">REGISTRO DE LA MONITORIA ASIGNADAS A LA FACULTAD.. </t>
  </si>
  <si>
    <t xml:space="preserve">FACILITAR LA REVISIÓN POR PARTE DEL ICONTEC AL SISTEMA DE GESTIÓN INTEGRAL </t>
  </si>
  <si>
    <t xml:space="preserve">REGISTRO DE LAS AUDITORIAS EJECUTADAS, DE ACUERDO CON EL PROGRAMA ESTABLECIDO. </t>
  </si>
  <si>
    <t>CONCEPTOS DE VIABILIDAD TÉCNICA Y FINANCIERA.</t>
  </si>
  <si>
    <t>EMITIR UN ANALISIS TÉCNICO Y FINANCIERO PARA LA EJECUCIÓN DE PROYECTOS DERIVADOS DE CONTRATOS Y CONVENIOS.</t>
  </si>
  <si>
    <t xml:space="preserve">ESTADISTICAS </t>
  </si>
  <si>
    <t>REGISTRA LA INFORMACIÓN TECNICAMENTE SUSTENTADA DE LOS INGRESOS Y GASTOS PROPIOS DE CADA UNA DE LAS PROPUESTAS, Y ESTABLECER LA VIABILIDAD Y FACTIBILIDAD FINANCIERA PARA LA CREACIÓN DE NUEVAS UNIDADES ACADEMICAS Y ADMINISTRATIVAS.</t>
  </si>
  <si>
    <t>REGISTRO  PREPARADO COMO PRODUCTO DEL ANÁLISIS INTERNO DE DIVERSOS ASPECTOS ACADÉMICO-ADMINISTRATIVOS,  A UNA O VARIAS DEPENDENCIAS DE LA UNIVERSIDAD</t>
  </si>
  <si>
    <t>REGISTRO  PREPARADO POR UN ENTE EXTERNO, A PARTIR DE UN EXAMEN CRÍTICO Y DETALLADO, REALIZADO A LA UNIVERSIDAD PEDAGÓGICA NACIONAL POR DIVERSOS ASPECTOS.</t>
  </si>
  <si>
    <t>PLAN ANTICORRUPCIÓN Y ATENCIÓN AL CIUDADANO</t>
  </si>
  <si>
    <t>PLAN DE SUPERNUMERARIOS</t>
  </si>
  <si>
    <t>CONSOLIDAR LA ESTRATEGIA DE LA UPN, EN LA LUCHA ANTICORRUPCIÓN Y ATENCIÓN AL CIUDADANO.</t>
  </si>
  <si>
    <t>ORIENTAR LA FORMULACIÓN DE LOS PLANES DE ACCIÓN ARMONIZADOS CON EL PLAN DE DESARROLLO INSTITUCIONAL</t>
  </si>
  <si>
    <t>REGISTRAR LA ASIGNACIÓN DE RECURSOS PARA EL CUMPLIMIENTO DE METAS DE LOS DIFERENTES PLANES Y PROYECTOS.</t>
  </si>
  <si>
    <t>MODIFICACIÓN DEL PRESUPUESTO</t>
  </si>
  <si>
    <t xml:space="preserve">PROYECTOS DE INVERSIÓN </t>
  </si>
  <si>
    <t xml:space="preserve">SISTEMA DE GESTIÓN INTEGRAL </t>
  </si>
  <si>
    <t xml:space="preserve">CONSOLIDAR LAS ACTIVIDADES INTERRELACIONADAS QUE PERMITEN DEFINIR E IMPLEMENTAR LINEAMIENTOS GENERALES Y DE OPERACIÓN PARA ALCANZAR LOS OBJETIVOS INSTITUCIONALES PLANTEADOS. </t>
  </si>
  <si>
    <t xml:space="preserve">REGISTRAR EN CIFRAS, LOS RESULTADOS DE LA GESTIÓN INSTITUCIONAL EN SUS DIFERENTES PROCESOS. </t>
  </si>
  <si>
    <t xml:space="preserve">
OBTENER RECONOCIMIENTO DE ACREDITACIÓN DE ALTA CALIDAD PARA UN PROGRAMA ACADEMICO.
</t>
  </si>
  <si>
    <t>REGISTRAR EL SERVICIO DE INFORMACIÓN</t>
  </si>
  <si>
    <t>MEMORIA AUDIOVISUAL DEL ACONTECER DE LA UNIVERSIDAD COMO DISPOSITIVO PEDAGOGICO.</t>
  </si>
  <si>
    <t xml:space="preserve">REGISTRO AUDIOVISUAL DEL ACONTECER DE LA UNIVERSIDAD Y SU POSTERIOR USO COMO SOPORTE PEDAGOGICO. </t>
  </si>
  <si>
    <t>RESPUESTA A SOLICITUDES DE INFORMACIÓN DE ORGANISMOS EXTERNOS CON RESPECTO AL MANEJO DE LA POBLACIÓN</t>
  </si>
  <si>
    <t>CENTRO DE INVESTIGACIÓN E INNOVACIÓN EN CUANTO A LAS PRÁCTICAS DE LOS ESTUDIANTES.</t>
  </si>
  <si>
    <t>COMPILACIÓN DE LOS DOCUMENTOS DE ADMISIÓN Y MATRICULA DE LOS ESTUDIANTES DURANTE SU PERMANENCIA.</t>
  </si>
  <si>
    <t xml:space="preserve">REGISTRO DE LAS ACTUACIONES MÉDICAS EN LAS ÁREAS OCUPACIONAL, FONOAUDIOLOGIA Y PSICOLOGICA.  </t>
  </si>
  <si>
    <t>REGISTRO ESQUEMA ESTRUCTURADO DE LAS ÁREAS FUNDAMENTALES QUE HACEN PARTE DEL CIRCUITO.</t>
  </si>
  <si>
    <t>REGISTRO DESCRIPCION DE PROYECTOS DE INVESTIGACIÓN.</t>
  </si>
  <si>
    <t>REGISTRO DESCRIPCION DE PROYECTO PEDAGOGICO.</t>
  </si>
  <si>
    <t>ACCION CONSTITUCIONAL</t>
  </si>
  <si>
    <t xml:space="preserve">PROGRAMAS DE PROMOCIÓN Y PREVENCIÓN </t>
  </si>
  <si>
    <t xml:space="preserve">EVIDENCIA LA PARTICIPACIÓN DE LOS ESTAMENTOS DE LA COMUNIDAD ACADÉMICA </t>
  </si>
  <si>
    <t>REGISTRO DE HORAS DE CUMPLIMIENTO DEL SERVICIO SOCIAL PRESTADO POR LOS ESTUDIANTES</t>
  </si>
  <si>
    <t>REGISTRO DE LA LEGALIZACIÓN DE LOS GASTOS DE UN PERIODO DETERMINADO ATRAVÉS DEL REINTEGRO DE DINERO A LA CAJA MENOR.</t>
  </si>
  <si>
    <t>REGISTRO DE MEDIO DE COMUNICACIÓN DIGITAL PARA EGRESADOS.</t>
  </si>
  <si>
    <t>EVIDENCIA DE LOS INFORMES PRESENTADOS DEL FACTOR EGRESADOS A LOS DIFERENTES PROGRAMAS PARA RENOVACIÓN DE REGISTRO CALIFICADO O CON FINES DE ACREDITACIÓN</t>
  </si>
  <si>
    <t>EVIDENCIA DEL SEGUIMIENTO A LA EXPERIENCIA LABORAL DE LOS EGRESADOS.</t>
  </si>
  <si>
    <t>EVIDENCIAR EL PROCESO DE PLANEACIÓN, GESTIÓN Y EJECUCIÓN DEL ENCUENTRO GENERAL DE EGRESADOS Y DE PROGRAMAS ACADEMICOS</t>
  </si>
  <si>
    <t>REGISTRO DE PLANEACIÓN, ORGANIZACIÓN, CONVOCATORIA Y EJECUCIÓN DEL PROGRAMA PARA EGRESADOS</t>
  </si>
  <si>
    <t>CONTROLAR LA VINCULACIÓN DE LOS EGRESADOS A LOS DIFERENTES SERVICIOS QUE PRESTA LA UNIVERSIDAD, ASI COMO GESTIONAR EL SERVICIO DE INFORMACIÓN LABORAL.</t>
  </si>
  <si>
    <t xml:space="preserve">CONVOCATORIAS INTERNAS </t>
  </si>
  <si>
    <t xml:space="preserve">APROBACIÓN DE LOS GRUPOS DE INVESTIGACIÓN </t>
  </si>
  <si>
    <t>REGISTRO DE ACEPTACIÓN DE TERMINOS Y CONDICIONES</t>
  </si>
  <si>
    <t>REGISTRO DE MATRICULA DE ESTUDIANTES QUE TOMARÁN LOS CURSOS DE IDIOMAS OFERTADOS POR EL CENTRO DE LENGUAS.</t>
  </si>
  <si>
    <t>DISEÑAR, ELABORAR Y APROBAR MANUALES, CARTILLAS Y GUIAS RELACIONADAS CON LA RESPONSABILIDAD Y ÉTICA AMBIENTAL.</t>
  </si>
  <si>
    <t xml:space="preserve">RESPUESTA A SOLICITUDES DE INFORMACIÓN DE ORGANISMOS EXTERNOS. </t>
  </si>
  <si>
    <t>REGISTRO DE LOS REPORTES DE ACCIDENTES DE TRABAJO Y ENFEREDADES LABORALES</t>
  </si>
  <si>
    <t xml:space="preserve">REALIZAR EL SEGUIMIENTO A LA GESTIÓN DE LA SEGURIDAD Y SALUD DE LOS FUNCIONARIOS, POR LOS EFECTOS DE RIESGOS SEGÚN LA LABOR REALIZADA. </t>
  </si>
  <si>
    <t xml:space="preserve">CREADA PARA PROMOVER A TRAVÉS DEL DEPORTE, LA RECREACIÓN Y EL APROVECHAMIENTO DEL TIEMPO LIBRE LA EJECUCIÓN ASERTIVA DE PLANES, PROGRAMAS, PROCEDIMIENTOS Y ESTRATEGIAS QUE CONTRIBUYAN CON EL MEJORAMIENTO DE LA CALIDAD DE VIDA. </t>
  </si>
  <si>
    <t>MENSAJE  CON EL FIN DE EXPONER O TRANSMITIR  INFORMACIÓN.</t>
  </si>
  <si>
    <t>ADMINISTRACIÓN Y ALQUILER DE LAS FINCAS Y CONDOMINIOS</t>
  </si>
  <si>
    <t xml:space="preserve">FORMULAR LAS ACCIONES RELACIONADAS CON EL MANTENIMIENTO DE LA PLANTA FISICA DE LA UNIVERSIDAD. </t>
  </si>
  <si>
    <t xml:space="preserve">CONSOLIDAR LAS NECESIDADES DE OBRAS CIVILES DE LA UPN, EN SUS DIFERENTES SEDES </t>
  </si>
  <si>
    <t xml:space="preserve">EFECTUAR LA LIQUIDACIÓN DE VIATICOS Y GASTOS DE VIAJES PARA COMISIONES DE MAYOR CUANTIA A SERVIDORES PUBLICOS DE LA UPN, PARA EFECTUAR PAGOS A TRAVÉS DE LA SUBDIRECCIÓN FINANCIERA. </t>
  </si>
  <si>
    <t xml:space="preserve">GARANTIZAR EL USO DEL PARQUEADERO PARA VEHÍCULOS Y MOTOCICLETAS DEL PERSONAL ADMINISTRATIVO Y DOCENTE DE LA UNIVERSIDAD. </t>
  </si>
  <si>
    <t xml:space="preserve">ASESOR A LAS DEPENDENCIAS DE LA UNIVERSIDAD EN MATERIA DE GESTIÓN DOCUMENTAL. </t>
  </si>
  <si>
    <t>DAR RESPUESTA A LAS SOLICITUDES DE INFORMACIÓN,ACERCA DE GETIÓN DOCUMENTAL</t>
  </si>
  <si>
    <t xml:space="preserve">REGISTRO EVENTUAL  DE LAS COMUNICACIONES EXTERNAS, POR CONTINGENCIAS PRESENTADAS EN LA RADICACIÓN. </t>
  </si>
  <si>
    <t xml:space="preserve">REPRESENTACIÓN GRÁFICA DE LA PLANTA FISICA DE LA UNIVERSIDAD. </t>
  </si>
  <si>
    <t>ACTAS COMITÉ DE SEGURIDAD VIAL</t>
  </si>
  <si>
    <t xml:space="preserve">CUADRO DE CLASIFICACIÓN DOCUMENTAL </t>
  </si>
  <si>
    <t>HERRAMIENTA QUE REFLEJA LA ESTRUCTURA JERÁRQUICA Y LA CLASIFICACIÓN LÓGICA DE LOS EXPEDIENTES, CREADOS EN LA UNIVERSIDAD PEDAGÓGICA NACIONAL, EN DESARROLLO DE SUS FUNCIONES.</t>
  </si>
  <si>
    <t>trimestral</t>
  </si>
  <si>
    <t>ÍNDICE ACTUALIZADO DE ACTOS, DOCUMENTOS E INFORMACIÓN CALIFICADA COMO CLASIFICADA O RESERVADA POR LA UNIVERSIDAD PEDAGÓGICA NACIONAL.</t>
  </si>
  <si>
    <t>REGISTRAR Y VERIFICAR EL USO DE LOS RECURSOS PROPORCIONADOS.</t>
  </si>
  <si>
    <t xml:space="preserve">REGISTRAR EL PAGO DE LAS OBLIGACIONES DE LA UNIVERSIDAD. </t>
  </si>
  <si>
    <t>REGISTRAR EL CIERRE PRESUPUESTAL.</t>
  </si>
  <si>
    <t xml:space="preserve"> REGISTRO DE LAS CUENTAS POR PAGAR.</t>
  </si>
  <si>
    <t xml:space="preserve">COBRO DE DERECHOS POR LOS SERVICIOS PRESTADOS POR LA UPN. </t>
  </si>
  <si>
    <t xml:space="preserve">CERTIFICADOS DE DISPONIBILIDAD PRESUPUESTAL </t>
  </si>
  <si>
    <t>PERMITE CONFRONTAR Y CONCILIAR LOS VALORES ECONÓMICOS QUE TIENE LA UPN</t>
  </si>
  <si>
    <t xml:space="preserve">OBTENER LA INFORMACIÓN FINANCIERA DE LA UNIVERSIDAD DEBIDAMENTE CONCILIADA DE MANERA INTERNA BAJO LOS PRINCIPIOS DE INFORMACIÓN RELEVANTE. </t>
  </si>
  <si>
    <t xml:space="preserve">COMPROBAR EL INGRESO REGISTRADOS POR LA TESORERIA, CONTRA LOS PRESUPUESTOS Y CONTABILIDAD, PARA ESTABLECER CAUSAS DE POSIBLE DIFERENCIA. </t>
  </si>
  <si>
    <t xml:space="preserve">COMISION DE SERVICIO </t>
  </si>
  <si>
    <t>REGISTRO DE REUNIÓN Y DECISIONES TOMADAS POR LOS MIEMBROS DEL COMITÉ DE PRACTICA.</t>
  </si>
  <si>
    <t xml:space="preserve">HERRAMIENTA DE PLANEACIÓN QUE CONTIENE LA PROYECCIÓN DE LOS CONTRATISTAS DE LA UPN EN UN PERIODO  DETERMINADO. </t>
  </si>
  <si>
    <t xml:space="preserve">HERRAMIENTA DE PLANEACIÓN QUE CONTIENE LA PROYECCIÓN DE LOS SUPERNUMERARIOS DE LA UPN EN UN PERIODO  DETERMINADO. </t>
  </si>
  <si>
    <t>REGISTRO DE REUNIÓN Y DECISIONES TOMADAS POR EL GRUPO DE TRABAJO DE JORNADAS PEDAGÓGICAS.</t>
  </si>
  <si>
    <t>EVIDENCIA DEL ENVIO DE LAS PUBLICACIONES PRODUCIDAS POR LA UNIVERSIDAD PEDAGÓGICA NACIONAL, A LA BIBLIOTECA NACIONAL DE COLOMBIA PARA DIFUSIÓN Y PRESERVACIÓN DEL PATRIMONIO DOCUMENTAL</t>
  </si>
  <si>
    <t>CANAL OFICIAL DE LA UNIVERSIDAD PEDAGÓGICA NACIONAL.</t>
  </si>
  <si>
    <t xml:space="preserve">REGISTRO LA CESIÓN TOTAL DE LOS DERECHOS PATRIMONIALES DE UN AUTOR A LA UNIVERSIDAD PEDAGÓGICA NACIONAL. </t>
  </si>
  <si>
    <t xml:space="preserve">EVIDENCIAR LAS REUNIONES Y DECISIONES TOMADAS POR EL COMITÉ DE SEGURIDAD VIAL DE LA UNIVERSIDAD PEDAGÓGICA NACIONAL. </t>
  </si>
  <si>
    <t xml:space="preserve">HERRAMIENTA QUE AYUDA MANTENER DEPURADA Y ACTUALIZADA LA INFORMACIÓN, SOBRE LAS DISTINTAS BASES DE DATOS  QUE SE UTILIZAN, CONSTITUYE UNO DE LOS ACTIVOS MÁS VALIOSOS PARA LA UNIVERSIDAD PEDAGÓGICA NACIONAL. </t>
  </si>
  <si>
    <t>histórica</t>
  </si>
  <si>
    <t xml:space="preserve">CONCILIACIONES CONTABLES ACTIVOS Y PASIVOS Y CUENTAS DE ORDEN. </t>
  </si>
  <si>
    <t xml:space="preserve">ÍNDICE DE INFORMACIÓN CLASIFICADA Y RESERVADA </t>
  </si>
  <si>
    <t>ÓRDENES DE OBRA O SERVICIO</t>
  </si>
  <si>
    <t>AUDITORIA EXTERNA DE CALIDAD</t>
  </si>
  <si>
    <t>AUDITORIA INTERNA DE CALIDAD</t>
  </si>
  <si>
    <t>ESTUDIOS DE COSTOS Y FACTIBILIDAD FINANCIERA</t>
  </si>
  <si>
    <t>PLAN DE CONTRATISTAS</t>
  </si>
  <si>
    <t>PROGRAMACIÓN PRESUPUESTO</t>
  </si>
  <si>
    <t>MODIFICACIÓN PRESUPUESTO</t>
  </si>
  <si>
    <t xml:space="preserve">PROCESOS ADMISIÓN ESTUDIANTES </t>
  </si>
  <si>
    <t>REGISTRAR LAS EVALUACIONES FINALES DE LAS TESIS DE GRADO DE LOS ESTUDIANTES DE POSGRADO (MAESTRÍA O DOCTORADO).</t>
  </si>
  <si>
    <t>REGISTRO DE REUNIÓN Y DECISIONES TOMADAS POR LOS MIEMBROS DEL AUTOEVALUACIÓN.</t>
  </si>
  <si>
    <t>REGISTRO DE REUNIÓN Y DECISIONES TOMADAS POR LOS MIEMBROS DEL COMITÉ DE POSTGRADOS</t>
  </si>
  <si>
    <t>ACTAS CONSEJO DEPARTAMENTO</t>
  </si>
  <si>
    <t xml:space="preserve">ACTAS CONSEJO DEPARTAMENTO </t>
  </si>
  <si>
    <t xml:space="preserve">ACTAS DE EVALUACIÓN DE TRABAJOS DE GRADO PREGRADO Y POSGRADO </t>
  </si>
  <si>
    <t xml:space="preserve">PRÁCTICA DOCENTE </t>
  </si>
  <si>
    <t xml:space="preserve">PRÁCTICA DOCENTE  </t>
  </si>
  <si>
    <t>PRÁCTICA DOCENTE</t>
  </si>
  <si>
    <t xml:space="preserve">DOCUMENTO QUE REGISTRO DE REUNIÓN Y DECISIONES TOMADAS POR LOS MIEMBROS DEL  COMITÉ DE ARCHIVO Y GESTIÓN DOCUMENTAL </t>
  </si>
  <si>
    <t xml:space="preserve">INVENTARIO DE ACTIVOS DE INFORMACIÓN </t>
  </si>
  <si>
    <t>PLANILLA RECORRIDO INTERNO (USO DIARIO)</t>
  </si>
  <si>
    <t>CONCILIACIONES  DE INGRESO</t>
  </si>
  <si>
    <t>INFORMES ORGANISMOS  EXTERNOS</t>
  </si>
  <si>
    <t>LEGALIZACIONES AVANCES</t>
  </si>
  <si>
    <t>LEGALIZACIÓN  VIÁTICOS Y GASTOS DE VIAJE</t>
  </si>
  <si>
    <t xml:space="preserve">                       INVENTARIO DE ACTIVOS DE INFORMACIÓN</t>
  </si>
  <si>
    <t>SISTEMA PETICIONES, QUEJAS, RECLAMOS, SUGERENCIAS, FELICITACIONES Y DENUNCIAS - PQRSFD.</t>
  </si>
  <si>
    <t>ACTAS COMITÉ DEL SISTEMA INTEGRADO DE GESTIÓN Y CONTROL</t>
  </si>
  <si>
    <t xml:space="preserve">SEGUIMIENTO Y ACOMPAÑAMIENTO A DEPENDENCIAS </t>
  </si>
  <si>
    <t xml:space="preserve">ACTAS COMITÉ DE IMAGEN CORPORATIVA </t>
  </si>
  <si>
    <t>PROTOCOLO ESTUDIANTIL INSTITUCIONAL</t>
  </si>
  <si>
    <t>MOVILIDAD ACADEMICOS VISITANTES</t>
  </si>
  <si>
    <t xml:space="preserve">MOVILIDAD DOCENTES UPN SALIENTES </t>
  </si>
  <si>
    <t xml:space="preserve">ACREDITACIÓN DE CALIDAD </t>
  </si>
  <si>
    <t>ACTAS COMITÉ REVISTA TEA</t>
  </si>
  <si>
    <t>ACTAS COMITÉ DE AUTOEVALUACIÓN</t>
  </si>
  <si>
    <t>ACTAS DE EVALUACIÓN DE TRABAJOS DE GRADO</t>
  </si>
  <si>
    <t xml:space="preserve">ACTAS EVALUACIÓN DE LAGESTIÓN </t>
  </si>
  <si>
    <t xml:space="preserve">REGISTRO DE REUNIÓN Y DECISIONES TOMADAS POR LOS MIEMBROS DEL DEL CENTRO DE LENGUAS. </t>
  </si>
  <si>
    <t>ACTA COMITÉ UNIVERSITARIO PARA LA PREVENCIÓN Y ATENCIÓN DE EMERGENCIAS -CUPAE</t>
  </si>
  <si>
    <t xml:space="preserve">SISTEMA DE GESTIÓN AMBIENTAL </t>
  </si>
  <si>
    <t>ACTAS CIERRE PRESUPUESTAL</t>
  </si>
  <si>
    <t>SEGUIMIENTO Y ACOMPAÑAMIENTO PSICOSOCIAL A ESTUDIANTES</t>
  </si>
  <si>
    <t>REGISTRAR EL PROCESO DE ELECCIÓN DE LOS INTEGRANTES DEL COMITÉ DE CONVIVENCIA LABORAL</t>
  </si>
  <si>
    <t>REGISTRAR EL PROCESO DE ELECCIÓN DE LOS INTEGRANTES DELCOMITÉ PARITARIO DE SEGURIDAD Y SALUD EN EL TRABAJO - COPASST</t>
  </si>
  <si>
    <t xml:space="preserve">REGISTRO DE REUNIÓN Y DECISIONES TOMADAS POR LOS MIEMBROS DEL COMITÉ DE IMAGEN CORPORATIVA </t>
  </si>
  <si>
    <t>REGISTRO DE APOYO BRINDADO A LOS ESTUDIANTES, EN SU PROCESO ACADÉMICO Y PSICOSOCIAL.</t>
  </si>
  <si>
    <t>REGISTRO DE REUNIÓN Y DECISIONES TOMADAS POR LOS MIEMBROS DEL  COMITÉ UNIVERSITARIO PARA LA PREVENCIÓN Y ATENCIÓN DE EMERGENCIAS -CUPAE</t>
  </si>
  <si>
    <t xml:space="preserve">RECAUDOS DE CARTERA </t>
  </si>
  <si>
    <t>DOCUMENTAR LA GESTIÓN REALIZADA PARA EL RECAUDO DE ACREENCIAS A FAVOR DE LA UNIVERSIDAD</t>
  </si>
  <si>
    <t xml:space="preserve">ACTAS DE COMISIÓN DIRECTIVO EN MATERIA PRESUPUESTAL </t>
  </si>
  <si>
    <t xml:space="preserve">REGISTRO DE REUNIÓN Y DECISIONES TOMADAS POR LOS MIEMBROS DE LA COMISIÓN DIRECTIVO EN MATERIA PRESUPUESTAL </t>
  </si>
  <si>
    <t>REGISTRO DE LAS SESIONES Y DECISIONES DEL COMITÉ</t>
  </si>
  <si>
    <t>ACTAS COMITÉ DE GOBIERNO DIGITAL</t>
  </si>
  <si>
    <t>PROCESO DE SELECCIÓN Y DESIGNACIÓN DE MONITORES DE INVESTIGACIÓN</t>
  </si>
  <si>
    <t>CONDICIONES EXIGIDAS PARA EL  ESPACIO DE FORMACIÓN CENTRADO EN LA INTERACCIÓN DEL MONITOR CON DOCENTES QUE ADELANTAN ACTIVIDADES DE INVESTIGACIÓN, CON EL PROPÓSITO DE PROMOVER MAYOR EXPERIENCIA Y COMPETENCIA EN EL ÁREA.</t>
  </si>
  <si>
    <t xml:space="preserve"> PROYECTOS DE INVESTIGACIÓN INTERNOS</t>
  </si>
  <si>
    <t>ACTAS COMISIÓN DE EVALUACIÓN Y PROMOCIÓN</t>
  </si>
  <si>
    <t>REGISTRAR Y EVIDENCIAR LA EVALUACIÓN REALIZADA A LOS ESTUDIANTES PROMOVIDOS Y NO PROMOVIDOS EN EL INSTITUTO PEDAGÓGICO NACIONAL</t>
  </si>
  <si>
    <t>CIRCULARES IPN</t>
  </si>
  <si>
    <t>INFORMAR A LA COMUNIDAD EDUCATIVA INSTRUCCIONES DE CARÁCTER INTERNO: ACLARATORIAS, REGLAMENTARIAS, INFORMATIVAS O RECORDATORIAS, POR PARTE DE LA DIRECCIÓN GENERAL DEL IPN.</t>
  </si>
  <si>
    <t>LISTAS DE CLASE</t>
  </si>
  <si>
    <t>REGISTRAR Y EVIDENCIAR EL CONTROL DE LOS ESTUDIANTES.</t>
  </si>
  <si>
    <t>PROMOCIÓN ANTICIPADA</t>
  </si>
  <si>
    <t>REGISTRAR LAS REUNIONES Y DECISIONES TOMADAS POR LOS MIEMBROS DE LA PROMOCIÓN ANTICIPADA.</t>
  </si>
  <si>
    <t>GRUPOS DE INVESTIGACIÓN</t>
  </si>
  <si>
    <t>ORGANIZAR LAS ACTIVIDADES, MOMENTOS Y REQUERIMIENTOS DE LOS GRUPOS DE INVESTIGACIÓN, CON EL FIN DE ORIENTAR SU CREACIÓN, ACTUALIZACIÓN, Y PARTICIPACIÓN EN LAS CONVOCATORIAS.</t>
  </si>
  <si>
    <t xml:space="preserve">Versión: </t>
  </si>
  <si>
    <t>REGISTRAR Y EVIDENCIAR LAS EVALUACIONES FINALES DE LOS TRABAJOS DE GRADO DE LOS ESTUDIANTES PREGRADO O POSGRADO (ESPECIALIZACIÓN O MAESTRÍA)</t>
  </si>
  <si>
    <t>REGISTRO DE LA SELECCIÓN DE ASPIRANTES A UN PROGRAMA ACADÉMICO.</t>
  </si>
  <si>
    <t>PROCESO PRÉSTAMO INTERBIBLIOTECARIO</t>
  </si>
  <si>
    <t xml:space="preserve">
CONTROLAR LA TRAZABILIDAD DEL PROCESO DE PRÉSTAMO INTERBILBIOTECARIO
</t>
  </si>
  <si>
    <t xml:space="preserve"> PROCESO DE REINTEGRO O DESTRUCCIÓN DE MATERIAL BIBLIOGRÁFICO</t>
  </si>
  <si>
    <t xml:space="preserve">REALIZAR LAS ACTIVIDADES DE DONACIÓN DE MATERIAL BIBLIOGRAFICO. </t>
  </si>
  <si>
    <t>DESCRIBIR LOS TRÁMITES REQUERIDOS PARA EL REINTEGRO O DESTRUCCIÓN DEL MATERIAL BIBLIOGRÁFICO.</t>
  </si>
  <si>
    <t>ADMINISTRACIÓN DE INSTALACIONES ACADÉMICO – ADMINISTRATIVAS</t>
  </si>
  <si>
    <t>PLANILLA ALTERNA PARA LA RADICACIÓN DE COMUNICACIONES OFICIALES EXTERNAS RECIBIDAS</t>
  </si>
  <si>
    <t xml:space="preserve">ACTAS  AUTOEVALUACIÓN DE LA GESTIÓN </t>
  </si>
  <si>
    <t>EXPEDIENTES DISCIPLINARIOS</t>
  </si>
  <si>
    <t>EXPEDIENTES DISCIPLINARIOS INHIBITORIOS</t>
  </si>
  <si>
    <t>ACTAS  AUTOEVALUACIÓN DE LA GESTIÓN</t>
  </si>
  <si>
    <t xml:space="preserve">ACTAS DE EVALUACIÓN DE TRABAJOS DE GRADO  PREGRADO Y POSGRADO. </t>
  </si>
  <si>
    <t xml:space="preserve">PROCESO DONACIÓN DE MATERIAL BIBLIOGRÁFICO </t>
  </si>
  <si>
    <t xml:space="preserve">PROCESO DE SELECCIÓN Y ADQUISICIÓN DE MATERIAL BIBLIOGRÁFICO </t>
  </si>
  <si>
    <t>ACTAS COMITÉ DE ARCHIVO Y GESTIÓN DOCUMENTAL</t>
  </si>
  <si>
    <t xml:space="preserve">Mensual </t>
  </si>
  <si>
    <t>BiMensual</t>
  </si>
  <si>
    <t xml:space="preserve">REPORTE PERIÓDICO DE LAS DIFERENTES MODIFICACIONES CONTRACTUALES, DESCUENTOS LEGALES, JUDICIALES Y VOLUNTARIOS QUE TIENEN UN EFECTO DIRECTO EN LA LIQUIDACIÓN Mensual Y PAGO DE LA NÓMINA DE UN SERVIDOR PÚBLICO. </t>
  </si>
  <si>
    <t xml:space="preserve">Diaria </t>
  </si>
  <si>
    <t>REGISTRO EL PESO DE LOS RESIDUOS PELIGROSOS QUE PRODUCE Mensualmente LA UNIVERSIDAD.</t>
  </si>
  <si>
    <t xml:space="preserve">Tipología de la información </t>
  </si>
  <si>
    <t xml:space="preserve">OBLIGACIÓN A TRAVÉS DEL CUAL UN CONTRATISTA SE COMPROMETE A REALIZAR UNA OBRA DETERMINADA Y A SU VEZ EL COMITÉNTE SE COMPROMETE A PAGARLE UN PRECIO POR SU REALIZACIÓN </t>
  </si>
  <si>
    <t>ACTAS COMITÉ INTERNACIONALIZACIÓN</t>
  </si>
  <si>
    <t>CONVENIOS DE COOPERACIÓN INTERNACIONAL</t>
  </si>
  <si>
    <t xml:space="preserve">REGISTRO DE REUNIÓN Y DECISIONES TOMADAS POR LOS MIEMBROS DEL COMITÉ DEL INTERNACIONALización. </t>
  </si>
  <si>
    <t>INTERNACIONAL</t>
  </si>
  <si>
    <t>PROCESO  EN EL CUAL ESTUDIANTES Y/O DOCENTES DE OTRAS INSTITUCIONES DE EDUCACIÓN SUPERIOR, DE CARÁCTER LOCAL, REGIONAL, NACIONAL O INTERNACIONAL PUEDEN DE MANERA TEMPORAL CURSAR ASIGNATURAS, REALIZAR PROYECTOS ACADÉMICOS, PASANTÍAS, PRÁCTICAS ACADÉMICAS O TESIS DE GRADO, EN LOS PROGRAMAS DE PREGRADO O POSGRADO QUE OFRECE LA UNIVERSIDAD PEDAGÓGICA NACIONAL Y VICEVERSA.</t>
  </si>
  <si>
    <t>MOVILIDAD ESTUDIANTIL ENTRANTE NACIONAL E INTERNACIONAL</t>
  </si>
  <si>
    <t xml:space="preserve">MOVILIDAD ESTUDIALTIL SALIENTE INTERNACIONAL </t>
  </si>
  <si>
    <t xml:space="preserve">MOVILIDAD ESTUDIANTIL SALIENTE POR CONVOCATORIA NACIONA E INTERNACIONAL </t>
  </si>
  <si>
    <t xml:space="preserve">REGISTRO DE PARTICIPACIÓN DE LA UPN, EN FERIAS Y EVENTOS NACIONALES E INTERNACIONALes. </t>
  </si>
  <si>
    <t xml:space="preserve">Nacional e INTERNACIONAL </t>
  </si>
  <si>
    <t xml:space="preserve">ESTRATEGIA ENCAMINADA A MEJORAR LA RESPUESTA DEL SECTOR DE EDUCACIÓN SUPERIOR A LAS NECESIDADES SOCIALES Y ASÍ AUMENTAR LA COMPETITIVIDAD DE LOS COLOMBIANOS EN EL ÁMBITO NACIONAL E INTERNACIONAL. </t>
  </si>
  <si>
    <t xml:space="preserve">RESOLUCIONES </t>
  </si>
  <si>
    <t xml:space="preserve">REGISTRAR LA CONSTITUCIÓN, RECONOCIMIENTO DE INCENTIVOS O ESTÍMULOS ECONÓMICOS DE LOS PROYECTOS QUE HAN SIDO DELEGADOS A LA VICERRECTORÍA DE GESTIÓN UNIVERSITARIA </t>
  </si>
  <si>
    <t xml:space="preserve">REGISTRO Y CONTROL DE LA EJECUCIÓN DE LOS PROYECTOS QUE HAN SIDO DELEGADOS A LA VICERRECTORÍA DE GESTIÓN UNIVERSITARIA </t>
  </si>
  <si>
    <t xml:space="preserve">CONTRATO DE COEDICIÓN </t>
  </si>
  <si>
    <t xml:space="preserve">CONTRATO DE DISTRIBUCIÓN </t>
  </si>
  <si>
    <t xml:space="preserve">EVIDENCIAR EL PROCESO PARA CELEBRAR EL CONTRATO DE DISTRIBUCIÓN DE LA PRODUCCIÓN EDITORIAL DE LA UPN  EN PAPEL Y/O EN FORMATO DIGITAL </t>
  </si>
  <si>
    <t xml:space="preserve">EVIDENCIAR EL PROCESO PARA CELEBRAR EL CONTRATO DE COEDICIÓN PARA LA PUBLICACIÓN DE UNA OBRA EN PAPEL Y/O EN FORMATO DIGITAL </t>
  </si>
  <si>
    <t>ACTAS COMITÉ DE PUBLICACIONES</t>
  </si>
  <si>
    <t xml:space="preserve">ACTAS COMITÉ DE SEGUIMIENTO A LOS ACUERDOS PARA LA CONSTRUCCIÓN DE LA EDUCACIÓN SUPERIOR PÚBLICA </t>
  </si>
  <si>
    <t xml:space="preserve">REGISTRO DE LAS DECISIONES TOMADAS POR EL COMITÉ </t>
  </si>
  <si>
    <t>ACTAS COMITÉ DE TRABAJO DE REESTRUCTURACIÓN ORGÁNICA</t>
  </si>
  <si>
    <t xml:space="preserve">ACTAS COMITÉ DE CONTRATACIÓN </t>
  </si>
  <si>
    <t xml:space="preserve">EVIDENCIA DE SESIÓN Y DECISIONES TOMADAS POR LOS MIEMBROS DEL COMITÉ </t>
  </si>
  <si>
    <t>CONVENIO BECA - PASANTIAS</t>
  </si>
  <si>
    <t xml:space="preserve">ESTABLECER LOS TERMINOS EN QUE LOS JÓVENES INVESTIGADORES DESARROLLARAN SUS ACTIVIDADES EN LOS GRUPOS DE INVESTIGACIÓN DE LA UNIVERSIDAD  </t>
  </si>
  <si>
    <t>CONTRATO DE COMISIÓN DE ESTUDIOS</t>
  </si>
  <si>
    <t xml:space="preserve">REGISTRO Y EVIDENCIAS  DE REUNIÓN </t>
  </si>
  <si>
    <t xml:space="preserve">ELECCIÓN DE REPRESENTANTES DE LOS TRABAJADORES DE LA UNIVERSIDAD ANTE EL COMITÉ DE CONVIVENCIA LABORAL </t>
  </si>
  <si>
    <t>ELECCIONES DE REPRESENTANTE DE DIRECTIVAS ACADÉMICAS ANTE EL CONSEJO SUPERIOR</t>
  </si>
  <si>
    <t>ELECCIONES DE REPRESENTANTES DE DOCENTES</t>
  </si>
  <si>
    <t>ELECCIONES DE REPRESENTANTES DE EGRESADOS</t>
  </si>
  <si>
    <t>ELECCIONES DE REPRESENTANTES DE ESTUDIANTES</t>
  </si>
  <si>
    <t>ELECCIÓN DE REPRESENTANTES DE LOS TRABAJADORES DE LA UNIVERSIDAD ANTE EL COMITÉ PARITARIO DE SEGURIDAD Y SALUD EN EL TRABAJO - COPASST</t>
  </si>
  <si>
    <t>ACTAS COMITÉ INTERNO DE ASIGNACIÓN Y RECONOCIMIENTO DE  PUNTAJE - CIARP</t>
  </si>
  <si>
    <t>ESTUDIOS DE PUNTOS ADICIONALES  DOCENTES OCASIONALES</t>
  </si>
  <si>
    <t>Registro de solicitud</t>
  </si>
  <si>
    <t>ACTAS COMITÉ INSTITUCIONAL DE COORDINACIÓN CONTROL INTERNO</t>
  </si>
  <si>
    <t>REGISTRO DE REUNIÓN Y DECISIONES TOMADAS POR EL  COMITÉ INSTITUCIONAL DE COORDINACIÓN CONTROL INTERNO.</t>
  </si>
  <si>
    <t>DEVOLUCIÓN IVA</t>
  </si>
  <si>
    <t>REGISTRAR LAS DEVOLUCIONES DE LAS DECLARACIONES TRIBUTARIAS DEL IVA</t>
  </si>
  <si>
    <t>Bimestral</t>
  </si>
  <si>
    <t>EVIDENCIA LA GESTIÓN DE LA DEPENDENCIA, REPORTADA A LA UNIDAD JERÁRQUICA SUPERIOR</t>
  </si>
  <si>
    <t xml:space="preserve">COLOR </t>
  </si>
  <si>
    <t xml:space="preserve">ACCIÓN </t>
  </si>
  <si>
    <t>INCLUIR</t>
  </si>
  <si>
    <t>ELIMINAR</t>
  </si>
  <si>
    <t>MODIFICAR</t>
  </si>
  <si>
    <t>FACTURACIÓN ELECTRÓNICA</t>
  </si>
  <si>
    <t>COBROS DE DERECHOS POR LOS SERVICIOS PRESTADOS POR LA UPN.</t>
  </si>
  <si>
    <t>ACTAS
CIERRE PRESUPUESTAL</t>
  </si>
  <si>
    <t>ACTAS COMITÉ DE
INVERSIONES</t>
  </si>
  <si>
    <t>ACTAS COMITÉ
DE SOSTENIBILIDAD CONTABLE</t>
  </si>
  <si>
    <t>EVIDENCIA LAS REUNIONES Y DECISIONES TOMADAS POR EL COMITÉ DE INVERSIONES</t>
  </si>
  <si>
    <t xml:space="preserve">EVIDENCIA LAS REUNIONES Y DECISIONES TOMADAS POR EL COMITÉ DE SOSTENIBILIDAD CONTABLE </t>
  </si>
  <si>
    <t xml:space="preserve">Información publica o disponible </t>
  </si>
  <si>
    <t>Medio de conservación y/o soporte</t>
  </si>
  <si>
    <t xml:space="preserve">No aplica </t>
  </si>
  <si>
    <t>http://normatividad.pedagogica.edu.co/</t>
  </si>
  <si>
    <t>http://educacion.pedagogica.edu.co/vercontenido.php?idp=392&amp;idh=394</t>
  </si>
  <si>
    <t>http://serviciosgenerales.pedagogica.edu.co/instalaciones-fuera-de-la-ciudad/</t>
  </si>
  <si>
    <t>http://edufisica.pedagogica.edu.co/vercontenido.php?idp=9904&amp;idh=8242</t>
  </si>
  <si>
    <t>http://cienciaytecnologia.pedagogica.edu.co/vercontenido.php?idp=359&amp;idh=369</t>
  </si>
  <si>
    <t>http://normatividad.pedagogica.edu.co/?categoria=-1&amp;ano=2022&amp;tipo=9&amp;entidad=-1&amp;descripcion=&amp;button=Buscar</t>
  </si>
  <si>
    <t>http://bienestar.pedagogica.edu.co/presentacion-atencion-socioeconomica/</t>
  </si>
  <si>
    <t>http://goae.pedagogica.edu.co/</t>
  </si>
  <si>
    <t>http://ciarp.pedagogica.edu.co/</t>
  </si>
  <si>
    <t>http://secretariageneral.pedagogica.edu.co/dario/</t>
  </si>
  <si>
    <t>https://documentacion.pedagogica.edu.co/pqrd/pqrs/create</t>
  </si>
  <si>
    <t>http://planeacion.pedagogica.edu.co/informes-de-gestion-upn/</t>
  </si>
  <si>
    <t>http://planeacion.pedagogica.edu.co/plan-anticorrupcion/</t>
  </si>
  <si>
    <t>http://planeacion.pedagogica.edu.co/plan-de-accion-y-de-mejoramiento-institucional/</t>
  </si>
  <si>
    <t>http://planeacion.pedagogica.edu.co/#</t>
  </si>
  <si>
    <t>http://planeacion.pedagogica.edu.co/</t>
  </si>
  <si>
    <t>http://controlinterno.pedagogica.edu.co/informes-auditoria/</t>
  </si>
  <si>
    <t>http://controlinterno.pedagogica.edu.co/informes-trimestrales-cgr/</t>
  </si>
  <si>
    <t>http://controlinterno.pedagogica.edu.co/evaluacion-dependencias/</t>
  </si>
  <si>
    <t>http://ori.pedagogica.edu.co/</t>
  </si>
  <si>
    <t>http://ori.pedagogica.edu.co/convenios/</t>
  </si>
  <si>
    <t>http://aseguramientocalidad.pedagogica.edu.co/informe-de-alertas/</t>
  </si>
  <si>
    <t>http://aseguramientocalidad.pedagogica.edu.co/proceso-de-registro-calificado/</t>
  </si>
  <si>
    <t>http://aseguramientocalidad.pedagogica.edu.co/programas-acreditados/</t>
  </si>
  <si>
    <t>http://vac.pedagogica.edu.co/concurso-publico-meritos-docentes-2022/</t>
  </si>
  <si>
    <t>http://goae.pedagogica.edu.co/acompanamiento-integral/</t>
  </si>
  <si>
    <t>http://goae.pedagogica.edu.co/orientacion-en-tramites-administrativos/</t>
  </si>
  <si>
    <t>http://educacion.pedagogica.edu.co/vercontenido.php?idp=314&amp;idh=12290</t>
  </si>
  <si>
    <t>http://educacion.pedagogica.edu.co/vercontenido.php?idp=392&amp;idh=393&amp;idn=12259</t>
  </si>
  <si>
    <t>http://educacion.pedagogica.edu.co/vercontenido.php?idp=9906&amp;idh=12316</t>
  </si>
  <si>
    <t>http://humanidades.pedagogica.edu.co/vercontenido.php?idp=9900&amp;idh=8509</t>
  </si>
  <si>
    <t>FACULTAD, DEPARTAMENTO, PROGRAMA, LICENCIATURA</t>
  </si>
  <si>
    <t xml:space="preserve">FACULTAD, DEPARTAMENTO, PROGRAMA, LICENCIATURA, LICENCIATURA </t>
  </si>
  <si>
    <t>http://bellasartes.upn.edu.co/#</t>
  </si>
  <si>
    <t>http://biblioteca.pedagogica.edu.co/</t>
  </si>
  <si>
    <t>http://biblioteca.pedagogica.edu.co/servicios/prestamo/</t>
  </si>
  <si>
    <t>https://www.youtube.com/user/redacademica</t>
  </si>
  <si>
    <t>http://asesoriasextension.pedagogica.edu.co/proyectos-de-asesorias-y-extension/</t>
  </si>
  <si>
    <t>http://asesoriasextension.pedagogica.edu.co/asesoria-y-extension/</t>
  </si>
  <si>
    <t>http://centroegresados.pedagogica.edu.co/bolsa-de-empleos/</t>
  </si>
  <si>
    <t>http://centroegresados.pedagogica.edu.co/formacion-continuada/</t>
  </si>
  <si>
    <t>http://gestion_ambiental.pedagogica.edu.co/</t>
  </si>
  <si>
    <t>http://copasst.pedagogica.edu.co/</t>
  </si>
  <si>
    <t>http://saludseguridadtrabajo.upn.edu.co/</t>
  </si>
  <si>
    <t>http://mpp.pedagogica.edu.co/verseccion.php?ids=457&amp;idh=473</t>
  </si>
  <si>
    <t xml:space="preserve">ALMECEN E INVENTARIOS </t>
  </si>
  <si>
    <t>ARCHIVO Y CORRESPONDENCIA</t>
  </si>
  <si>
    <t xml:space="preserve"> No aplica</t>
  </si>
  <si>
    <t>https://www.upn.edu.co/transparencia-y-acceso-a-la-informacion-publica-resolucion-1519/</t>
  </si>
  <si>
    <t>http://serviciosgenerales.pedagogica.edu.co/archivo-y-correspondencia/</t>
  </si>
  <si>
    <t>http://mpp.pedagogica.edu.co/verseccion.php?ids=196</t>
  </si>
  <si>
    <t>http://financiera.pedagogica.edu.co/#</t>
  </si>
  <si>
    <t>http://bienestar.pedagogica.edu.co/</t>
  </si>
  <si>
    <t>http://cultura.pedagogica.edu.co/</t>
  </si>
  <si>
    <t>https://lcgarciap0.wixsite.com/deportes-1</t>
  </si>
  <si>
    <t>http://salud.pedagogica.edu.co/</t>
  </si>
  <si>
    <t xml:space="preserve">     REGISTRO DE ACTIVOS DE INFORMACIÓN</t>
  </si>
  <si>
    <t>Helberth Augusto Choachí González</t>
  </si>
  <si>
    <t>PBX 3485300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</si>
</sst>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6">
    <font>
      <sz val="11"/>
      <color theme="1"/>
      <name val="Calibri"/>
      <family val="2"/>
      <scheme val="minor"/>
    </font>
    <font>
      <b/>
      <sz val="10"/>
      <name val="Arial"/>
      <family val="2"/>
    </font>
    <font>
      <b/>
      <sz val="8"/>
      <name val="Arial"/>
      <family val="2"/>
    </font>
    <font>
      <sz val="8"/>
      <name val="Arial"/>
      <family val="2"/>
    </font>
    <font>
      <sz val="10"/>
      <name val="Arial"/>
      <family val="2"/>
    </font>
    <font>
      <b/>
      <sz val="14"/>
      <name val="Arial"/>
      <family val="2"/>
    </font>
    <font>
      <u/>
      <sz val="10"/>
      <color indexed="12"/>
      <name val="Arial"/>
      <family val="2"/>
    </font>
    <font>
      <b/>
      <sz val="13"/>
      <name val="Arial"/>
      <family val="2"/>
    </font>
    <font>
      <b/>
      <sz val="10"/>
      <color indexed="9"/>
      <name val="Arial"/>
      <family val="2"/>
    </font>
    <font>
      <b/>
      <sz val="11"/>
      <name val="Arial"/>
      <family val="2"/>
    </font>
    <font>
      <sz val="11"/>
      <color rgb="FFFF0000"/>
      <name val="Calibri"/>
      <family val="2"/>
      <scheme val="minor"/>
    </font>
    <font>
      <b/>
      <sz val="11"/>
      <color theme="1"/>
      <name val="Calibri"/>
      <family val="2"/>
      <scheme val="minor"/>
    </font>
    <font>
      <sz val="10"/>
      <color rgb="FFFF0000"/>
      <name val="Arial"/>
      <family val="2"/>
    </font>
    <font>
      <sz val="10"/>
      <color theme="1"/>
      <name val="Arial"/>
      <family val="2"/>
    </font>
    <font>
      <sz val="10"/>
      <color theme="0"/>
      <name val="Arial"/>
      <family val="2"/>
    </font>
    <font>
      <sz val="11"/>
      <color theme="0"/>
      <name val="Calibri"/>
      <family val="2"/>
      <scheme val="minor"/>
    </font>
    <font>
      <b/>
      <sz val="16"/>
      <color theme="0"/>
      <name val="Calibri"/>
      <family val="2"/>
      <scheme val="minor"/>
    </font>
    <font>
      <b/>
      <sz val="18"/>
      <color theme="1"/>
      <name val="Calibri"/>
      <family val="2"/>
      <scheme val="minor"/>
    </font>
    <font>
      <sz val="11"/>
      <name val="Calibri"/>
      <family val="2"/>
      <scheme val="minor"/>
    </font>
    <font>
      <b/>
      <sz val="9"/>
      <name val="Arial"/>
      <family val="2"/>
    </font>
    <font>
      <b/>
      <i/>
      <sz val="9"/>
      <name val="Arial"/>
      <family val="2"/>
    </font>
    <font>
      <b/>
      <sz val="12"/>
      <name val="Arial"/>
      <family val="2"/>
    </font>
    <font>
      <sz val="10"/>
      <color theme="1"/>
      <name val="Calibri"/>
      <family val="2"/>
      <scheme val="minor"/>
    </font>
    <font>
      <b/>
      <sz val="6"/>
      <color indexed="9"/>
      <name val="Arial"/>
      <family val="2"/>
    </font>
    <font>
      <sz val="6"/>
      <color theme="1"/>
      <name val="Calibri"/>
      <family val="2"/>
      <scheme val="minor"/>
    </font>
    <font>
      <sz val="8"/>
      <color theme="1"/>
      <name val="Calibri"/>
      <family val="2"/>
      <scheme val="minor"/>
    </font>
    <font>
      <b/>
      <sz val="6"/>
      <color theme="0"/>
      <name val="Arial"/>
      <family val="2"/>
    </font>
    <font>
      <b/>
      <sz val="6"/>
      <color theme="0"/>
      <name val="Calibri"/>
      <family val="2"/>
      <scheme val="minor"/>
    </font>
    <font>
      <b/>
      <sz val="6"/>
      <color theme="1"/>
      <name val="Calibri"/>
      <family val="2"/>
      <scheme val="minor"/>
    </font>
    <font>
      <sz val="10"/>
      <name val="Helvetica"/>
    </font>
    <font>
      <sz val="10"/>
      <color theme="1"/>
      <name val="Helvetica"/>
    </font>
    <font>
      <sz val="10"/>
      <color theme="1"/>
      <name val="Helvetica "/>
    </font>
    <font>
      <sz val="10"/>
      <name val="HELVEICA"/>
    </font>
    <font>
      <sz val="10"/>
      <name val="HELVETICA "/>
    </font>
    <font>
      <sz val="10"/>
      <color rgb="FF222222"/>
      <name val="HELVETICA"/>
    </font>
    <font>
      <sz val="10"/>
      <name val="Haelvetica"/>
    </font>
    <font>
      <sz val="10"/>
      <color rgb="FF000000"/>
      <name val="Arial"/>
      <family val="2"/>
    </font>
    <font>
      <sz val="10"/>
      <color rgb="FF25241F"/>
      <name val="HELVETICA"/>
    </font>
    <font>
      <b/>
      <sz val="12"/>
      <color theme="0"/>
      <name val="Arial"/>
      <family val="2"/>
    </font>
    <font>
      <b/>
      <sz val="11"/>
      <name val="Calibri"/>
      <family val="2"/>
      <scheme val="minor"/>
    </font>
    <font>
      <b/>
      <sz val="14"/>
      <color theme="1"/>
      <name val="Calibri"/>
      <family val="2"/>
      <scheme val="minor"/>
    </font>
    <font>
      <sz val="14"/>
      <color theme="1"/>
      <name val="Calibri"/>
      <family val="2"/>
      <scheme val="minor"/>
    </font>
    <font>
      <b/>
      <sz val="14"/>
      <name val="Calibri"/>
      <family val="2"/>
      <scheme val="minor"/>
    </font>
    <font>
      <sz val="10"/>
      <name val="HELBETICA "/>
    </font>
    <font>
      <b/>
      <sz val="18"/>
      <name val="Arial"/>
      <family val="2"/>
    </font>
    <font>
      <b/>
      <u/>
      <sz val="10"/>
      <color indexed="12"/>
      <name val="Arial"/>
      <family val="2"/>
    </font>
    <font>
      <sz val="9"/>
      <color indexed="81"/>
      <name val="Tahoma"/>
      <family val="2"/>
    </font>
    <font>
      <b/>
      <sz val="9"/>
      <color indexed="81"/>
      <name val="Tahoma"/>
      <family val="2"/>
    </font>
    <font>
      <sz val="10"/>
      <name val="Calibri"/>
      <family val="2"/>
      <scheme val="minor"/>
    </font>
    <font>
      <b/>
      <sz val="18"/>
      <name val="Calibri"/>
      <family val="2"/>
      <scheme val="minor"/>
    </font>
    <font>
      <u/>
      <sz val="10"/>
      <color indexed="12"/>
      <name val="Calibri"/>
      <family val="2"/>
      <scheme val="minor"/>
    </font>
    <font>
      <b/>
      <u/>
      <sz val="10"/>
      <color indexed="12"/>
      <name val="Calibri"/>
      <family val="2"/>
      <scheme val="minor"/>
    </font>
    <font>
      <b/>
      <sz val="12"/>
      <color theme="0"/>
      <name val="Calibri"/>
      <family val="2"/>
      <scheme val="minor"/>
    </font>
    <font>
      <sz val="10"/>
      <color rgb="FF000000"/>
      <name val="Calibri"/>
      <family val="2"/>
      <scheme val="minor"/>
    </font>
    <font>
      <sz val="10"/>
      <color rgb="FF222222"/>
      <name val="Calibri"/>
      <family val="2"/>
      <scheme val="minor"/>
    </font>
    <font>
      <sz val="10"/>
      <color rgb="FF25241F"/>
      <name val="Calibri"/>
      <family val="2"/>
      <scheme val="minor"/>
    </font>
  </fonts>
  <fills count="29">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theme="0"/>
        <bgColor indexed="64"/>
      </patternFill>
    </fill>
    <fill>
      <patternFill patternType="solid">
        <fgColor theme="0" tint="-0.34998626667073579"/>
        <bgColor indexed="64"/>
      </patternFill>
    </fill>
    <fill>
      <patternFill patternType="solid">
        <fgColor theme="2"/>
        <bgColor indexed="64"/>
      </patternFill>
    </fill>
    <fill>
      <patternFill patternType="solid">
        <fgColor rgb="FF9AAE04"/>
        <bgColor indexed="64"/>
      </patternFill>
    </fill>
    <fill>
      <patternFill patternType="solid">
        <fgColor theme="4" tint="-0.499984740745262"/>
        <bgColor indexed="64"/>
      </patternFill>
    </fill>
    <fill>
      <patternFill patternType="solid">
        <fgColor theme="3" tint="0.39997558519241921"/>
        <bgColor indexed="64"/>
      </patternFill>
    </fill>
    <fill>
      <patternFill patternType="solid">
        <fgColor theme="4" tint="-0.249977111117893"/>
        <bgColor indexed="64"/>
      </patternFill>
    </fill>
    <fill>
      <patternFill patternType="solid">
        <fgColor theme="3" tint="0.59999389629810485"/>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theme="1" tint="0.34998626667073579"/>
        <bgColor indexed="64"/>
      </patternFill>
    </fill>
    <fill>
      <patternFill patternType="solid">
        <fgColor rgb="FF002060"/>
        <bgColor indexed="64"/>
      </patternFill>
    </fill>
    <fill>
      <patternFill patternType="solid">
        <fgColor theme="6" tint="-0.499984740745262"/>
        <bgColor indexed="64"/>
      </patternFill>
    </fill>
    <fill>
      <patternFill patternType="solid">
        <fgColor theme="5" tint="-0.249977111117893"/>
        <bgColor indexed="64"/>
      </patternFill>
    </fill>
    <fill>
      <patternFill patternType="solid">
        <fgColor theme="5" tint="-0.499984740745262"/>
        <bgColor indexed="64"/>
      </patternFill>
    </fill>
    <fill>
      <patternFill patternType="solid">
        <fgColor theme="9" tint="-0.499984740745262"/>
        <bgColor indexed="64"/>
      </patternFill>
    </fill>
    <fill>
      <patternFill patternType="solid">
        <fgColor theme="4"/>
        <bgColor indexed="64"/>
      </patternFill>
    </fill>
    <fill>
      <patternFill patternType="solid">
        <fgColor theme="6" tint="-0.249977111117893"/>
        <bgColor indexed="64"/>
      </patternFill>
    </fill>
    <fill>
      <patternFill patternType="solid">
        <fgColor rgb="FF4C0000"/>
        <bgColor indexed="64"/>
      </patternFill>
    </fill>
    <fill>
      <patternFill patternType="solid">
        <fgColor rgb="FF660066"/>
        <bgColor indexed="64"/>
      </patternFill>
    </fill>
    <fill>
      <patternFill patternType="solid">
        <fgColor rgb="FF3333CC"/>
        <bgColor indexed="64"/>
      </patternFill>
    </fill>
    <fill>
      <patternFill patternType="solid">
        <fgColor theme="0"/>
        <bgColor theme="3" tint="-0.24994659260841701"/>
      </patternFill>
    </fill>
    <fill>
      <patternFill patternType="solid">
        <fgColor rgb="FFFFFF00"/>
        <bgColor indexed="64"/>
      </patternFill>
    </fill>
    <fill>
      <patternFill patternType="solid">
        <fgColor rgb="FF92D050"/>
        <bgColor indexed="64"/>
      </patternFill>
    </fill>
    <fill>
      <patternFill patternType="solid">
        <fgColor rgb="FFFF0000"/>
        <bgColor indexed="64"/>
      </patternFill>
    </fill>
  </fills>
  <borders count="100">
    <border>
      <left/>
      <right/>
      <top/>
      <bottom/>
      <diagonal/>
    </border>
    <border>
      <left/>
      <right/>
      <top style="thin">
        <color indexed="64"/>
      </top>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rgb="FF9AAE04"/>
      </left>
      <right style="thin">
        <color rgb="FF9AAE04"/>
      </right>
      <top style="thin">
        <color rgb="FF9AAE04"/>
      </top>
      <bottom style="thin">
        <color rgb="FF9AAE04"/>
      </bottom>
      <diagonal/>
    </border>
    <border>
      <left style="thin">
        <color rgb="FF9AAE04"/>
      </left>
      <right/>
      <top style="thin">
        <color rgb="FF9AAE04"/>
      </top>
      <bottom style="thin">
        <color rgb="FF9AAE04"/>
      </bottom>
      <diagonal/>
    </border>
    <border>
      <left style="medium">
        <color rgb="FF9AAE04"/>
      </left>
      <right/>
      <top style="medium">
        <color rgb="FF9AAE04"/>
      </top>
      <bottom/>
      <diagonal/>
    </border>
    <border>
      <left/>
      <right/>
      <top style="medium">
        <color rgb="FF9AAE04"/>
      </top>
      <bottom/>
      <diagonal/>
    </border>
    <border>
      <left/>
      <right style="medium">
        <color rgb="FF9AAE04"/>
      </right>
      <top style="medium">
        <color rgb="FF9AAE04"/>
      </top>
      <bottom/>
      <diagonal/>
    </border>
    <border>
      <left style="medium">
        <color rgb="FF9AAE04"/>
      </left>
      <right/>
      <top/>
      <bottom/>
      <diagonal/>
    </border>
    <border>
      <left/>
      <right style="medium">
        <color rgb="FF9AAE04"/>
      </right>
      <top/>
      <bottom/>
      <diagonal/>
    </border>
    <border>
      <left style="medium">
        <color rgb="FF9AAE04"/>
      </left>
      <right/>
      <top/>
      <bottom style="medium">
        <color rgb="FF9AAE04"/>
      </bottom>
      <diagonal/>
    </border>
    <border>
      <left/>
      <right/>
      <top/>
      <bottom style="medium">
        <color rgb="FF9AAE04"/>
      </bottom>
      <diagonal/>
    </border>
    <border>
      <left/>
      <right style="medium">
        <color rgb="FF9AAE04"/>
      </right>
      <top/>
      <bottom style="medium">
        <color rgb="FF9AAE04"/>
      </bottom>
      <diagonal/>
    </border>
    <border>
      <left style="thin">
        <color rgb="FF9AAE04"/>
      </left>
      <right/>
      <top/>
      <bottom/>
      <diagonal/>
    </border>
    <border>
      <left/>
      <right style="thin">
        <color rgb="FF9AAE04"/>
      </right>
      <top/>
      <bottom/>
      <diagonal/>
    </border>
    <border>
      <left style="thin">
        <color rgb="FF9AAE04"/>
      </left>
      <right/>
      <top/>
      <bottom style="thin">
        <color rgb="FF9AAE04"/>
      </bottom>
      <diagonal/>
    </border>
    <border>
      <left/>
      <right/>
      <top/>
      <bottom style="thin">
        <color rgb="FF9AAE04"/>
      </bottom>
      <diagonal/>
    </border>
    <border>
      <left/>
      <right style="thin">
        <color rgb="FF9AAE04"/>
      </right>
      <top/>
      <bottom style="thin">
        <color rgb="FF9AAE04"/>
      </bottom>
      <diagonal/>
    </border>
    <border>
      <left style="thin">
        <color rgb="FF9AAE04"/>
      </left>
      <right style="thin">
        <color indexed="64"/>
      </right>
      <top style="thin">
        <color rgb="FF9AAE04"/>
      </top>
      <bottom style="thin">
        <color rgb="FF9AAE04"/>
      </bottom>
      <diagonal/>
    </border>
    <border>
      <left style="thin">
        <color indexed="64"/>
      </left>
      <right style="thin">
        <color indexed="64"/>
      </right>
      <top style="thin">
        <color rgb="FF9AAE04"/>
      </top>
      <bottom style="thin">
        <color rgb="FF9AAE04"/>
      </bottom>
      <diagonal/>
    </border>
    <border>
      <left style="thin">
        <color indexed="64"/>
      </left>
      <right style="thin">
        <color rgb="FF9AAE04"/>
      </right>
      <top style="thin">
        <color rgb="FF9AAE04"/>
      </top>
      <bottom style="thin">
        <color rgb="FF9AAE04"/>
      </bottom>
      <diagonal/>
    </border>
    <border>
      <left style="medium">
        <color rgb="FF9AAE04"/>
      </left>
      <right/>
      <top style="medium">
        <color rgb="FF9AAE04"/>
      </top>
      <bottom style="medium">
        <color rgb="FF9AAE04"/>
      </bottom>
      <diagonal/>
    </border>
    <border>
      <left/>
      <right/>
      <top style="medium">
        <color rgb="FF9AAE04"/>
      </top>
      <bottom style="medium">
        <color rgb="FF9AAE04"/>
      </bottom>
      <diagonal/>
    </border>
    <border>
      <left/>
      <right style="medium">
        <color rgb="FF9AAE04"/>
      </right>
      <top style="medium">
        <color rgb="FF9AAE04"/>
      </top>
      <bottom style="medium">
        <color rgb="FF9AAE0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style="thin">
        <color rgb="FF99CC00"/>
      </left>
      <right/>
      <top style="thin">
        <color rgb="FF99CC00"/>
      </top>
      <bottom/>
      <diagonal/>
    </border>
    <border>
      <left style="thin">
        <color rgb="FF9AAE04"/>
      </left>
      <right/>
      <top style="thin">
        <color rgb="FF99CC00"/>
      </top>
      <bottom/>
      <diagonal/>
    </border>
    <border>
      <left/>
      <right/>
      <top style="thin">
        <color rgb="FF99CC00"/>
      </top>
      <bottom/>
      <diagonal/>
    </border>
    <border>
      <left/>
      <right style="thin">
        <color rgb="FF9AAE04"/>
      </right>
      <top style="thin">
        <color rgb="FF99CC00"/>
      </top>
      <bottom/>
      <diagonal/>
    </border>
    <border>
      <left/>
      <right style="thin">
        <color rgb="FF99CC00"/>
      </right>
      <top style="thin">
        <color rgb="FF99CC00"/>
      </top>
      <bottom/>
      <diagonal/>
    </border>
    <border>
      <left style="thin">
        <color rgb="FF99CC00"/>
      </left>
      <right/>
      <top/>
      <bottom/>
      <diagonal/>
    </border>
    <border>
      <left/>
      <right style="thin">
        <color rgb="FF99CC00"/>
      </right>
      <top/>
      <bottom/>
      <diagonal/>
    </border>
    <border>
      <left/>
      <right style="thin">
        <color rgb="FF99CC00"/>
      </right>
      <top/>
      <bottom style="thin">
        <color rgb="FF9AAE04"/>
      </bottom>
      <diagonal/>
    </border>
    <border>
      <left style="thin">
        <color rgb="FF99CC00"/>
      </left>
      <right style="thin">
        <color rgb="FF9AAE04"/>
      </right>
      <top style="thin">
        <color rgb="FF9AAE04"/>
      </top>
      <bottom style="thin">
        <color rgb="FF9AAE04"/>
      </bottom>
      <diagonal/>
    </border>
    <border>
      <left style="thin">
        <color rgb="FF9AAE04"/>
      </left>
      <right style="thin">
        <color rgb="FF99CC00"/>
      </right>
      <top style="thin">
        <color rgb="FF9AAE04"/>
      </top>
      <bottom style="thin">
        <color rgb="FF9AAE04"/>
      </bottom>
      <diagonal/>
    </border>
    <border>
      <left style="thin">
        <color rgb="FF99CC00"/>
      </left>
      <right style="thin">
        <color rgb="FF9AAE04"/>
      </right>
      <top/>
      <bottom/>
      <diagonal/>
    </border>
    <border>
      <left/>
      <right/>
      <top style="thin">
        <color rgb="FF9AAE04"/>
      </top>
      <bottom style="thin">
        <color rgb="FF9AAE04"/>
      </bottom>
      <diagonal/>
    </border>
    <border>
      <left/>
      <right style="thin">
        <color rgb="FF9AAE04"/>
      </right>
      <top style="thin">
        <color rgb="FF9AAE04"/>
      </top>
      <bottom style="thin">
        <color rgb="FF9AAE04"/>
      </bottom>
      <diagonal/>
    </border>
    <border>
      <left style="medium">
        <color rgb="FF99CC00"/>
      </left>
      <right/>
      <top style="medium">
        <color rgb="FF99CC00"/>
      </top>
      <bottom/>
      <diagonal/>
    </border>
    <border>
      <left/>
      <right/>
      <top style="medium">
        <color rgb="FF99CC00"/>
      </top>
      <bottom/>
      <diagonal/>
    </border>
    <border>
      <left/>
      <right style="medium">
        <color rgb="FF99CC00"/>
      </right>
      <top style="medium">
        <color rgb="FF99CC00"/>
      </top>
      <bottom/>
      <diagonal/>
    </border>
    <border>
      <left style="medium">
        <color rgb="FF99CC00"/>
      </left>
      <right/>
      <top/>
      <bottom/>
      <diagonal/>
    </border>
    <border>
      <left/>
      <right style="medium">
        <color rgb="FF99CC00"/>
      </right>
      <top/>
      <bottom/>
      <diagonal/>
    </border>
    <border>
      <left style="medium">
        <color rgb="FF99CC00"/>
      </left>
      <right/>
      <top/>
      <bottom style="medium">
        <color rgb="FF99CC00"/>
      </bottom>
      <diagonal/>
    </border>
    <border>
      <left/>
      <right/>
      <top/>
      <bottom style="medium">
        <color rgb="FF99CC00"/>
      </bottom>
      <diagonal/>
    </border>
    <border>
      <left/>
      <right style="medium">
        <color rgb="FF99CC00"/>
      </right>
      <top/>
      <bottom style="medium">
        <color rgb="FF99CC00"/>
      </bottom>
      <diagonal/>
    </border>
    <border>
      <left style="medium">
        <color rgb="FF99CC00"/>
      </left>
      <right/>
      <top style="medium">
        <color rgb="FF99CC00"/>
      </top>
      <bottom style="thin">
        <color rgb="FF9AAE04"/>
      </bottom>
      <diagonal/>
    </border>
    <border>
      <left/>
      <right/>
      <top style="medium">
        <color rgb="FF99CC00"/>
      </top>
      <bottom style="thin">
        <color rgb="FF9AAE04"/>
      </bottom>
      <diagonal/>
    </border>
    <border>
      <left/>
      <right style="medium">
        <color rgb="FF99CC00"/>
      </right>
      <top style="medium">
        <color rgb="FF99CC00"/>
      </top>
      <bottom style="thin">
        <color rgb="FF9AAE04"/>
      </bottom>
      <diagonal/>
    </border>
    <border>
      <left style="medium">
        <color rgb="FF99CC00"/>
      </left>
      <right/>
      <top style="thin">
        <color rgb="FF9AAE04"/>
      </top>
      <bottom style="thin">
        <color rgb="FF9AAE04"/>
      </bottom>
      <diagonal/>
    </border>
    <border>
      <left/>
      <right style="medium">
        <color rgb="FF99CC00"/>
      </right>
      <top style="thin">
        <color rgb="FF9AAE04"/>
      </top>
      <bottom style="thin">
        <color rgb="FF9AAE04"/>
      </bottom>
      <diagonal/>
    </border>
    <border>
      <left style="medium">
        <color rgb="FF99CC00"/>
      </left>
      <right/>
      <top style="thin">
        <color rgb="FF9AAE04"/>
      </top>
      <bottom style="medium">
        <color rgb="FF99CC00"/>
      </bottom>
      <diagonal/>
    </border>
    <border>
      <left/>
      <right/>
      <top style="thin">
        <color rgb="FF9AAE04"/>
      </top>
      <bottom style="medium">
        <color rgb="FF99CC00"/>
      </bottom>
      <diagonal/>
    </border>
    <border>
      <left/>
      <right style="medium">
        <color rgb="FF99CC00"/>
      </right>
      <top style="thin">
        <color rgb="FF9AAE04"/>
      </top>
      <bottom style="medium">
        <color rgb="FF99CC00"/>
      </bottom>
      <diagonal/>
    </border>
    <border>
      <left style="medium">
        <color rgb="FF99CC00"/>
      </left>
      <right style="thin">
        <color rgb="FF9AAE04"/>
      </right>
      <top style="thin">
        <color rgb="FF9AAE04"/>
      </top>
      <bottom style="thin">
        <color rgb="FF9AAE04"/>
      </bottom>
      <diagonal/>
    </border>
    <border>
      <left style="medium">
        <color rgb="FF99CC00"/>
      </left>
      <right style="thin">
        <color rgb="FF9AAE04"/>
      </right>
      <top style="thin">
        <color rgb="FF9AAE04"/>
      </top>
      <bottom style="medium">
        <color rgb="FF99CC00"/>
      </bottom>
      <diagonal/>
    </border>
    <border>
      <left/>
      <right style="thin">
        <color rgb="FF9AAE04"/>
      </right>
      <top style="thin">
        <color rgb="FF9AAE04"/>
      </top>
      <bottom style="medium">
        <color rgb="FF99CC00"/>
      </bottom>
      <diagonal/>
    </border>
    <border>
      <left/>
      <right style="thin">
        <color rgb="FF99CC00"/>
      </right>
      <top style="thin">
        <color rgb="FF9AAE04"/>
      </top>
      <bottom style="thin">
        <color rgb="FF9AAE04"/>
      </bottom>
      <diagonal/>
    </border>
    <border>
      <left style="thin">
        <color rgb="FF99CC00"/>
      </left>
      <right style="thin">
        <color rgb="FF9AAE04"/>
      </right>
      <top style="thin">
        <color rgb="FF9AAE04"/>
      </top>
      <bottom/>
      <diagonal/>
    </border>
    <border>
      <left style="thin">
        <color rgb="FF99CC00"/>
      </left>
      <right style="thin">
        <color rgb="FF9AAE04"/>
      </right>
      <top/>
      <bottom style="thin">
        <color rgb="FF9AAE0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theme="3" tint="-0.249977111117893"/>
      </left>
      <right style="medium">
        <color theme="3" tint="-0.249977111117893"/>
      </right>
      <top style="medium">
        <color theme="3" tint="-0.249977111117893"/>
      </top>
      <bottom style="medium">
        <color theme="3" tint="-0.249977111117893"/>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diagonal/>
    </border>
    <border>
      <left style="medium">
        <color indexed="64"/>
      </left>
      <right style="medium">
        <color theme="3" tint="-0.249977111117893"/>
      </right>
      <top style="medium">
        <color theme="3" tint="-0.249977111117893"/>
      </top>
      <bottom style="medium">
        <color theme="3" tint="-0.249977111117893"/>
      </bottom>
      <diagonal/>
    </border>
    <border>
      <left style="medium">
        <color theme="3" tint="-0.249977111117893"/>
      </left>
      <right style="medium">
        <color indexed="64"/>
      </right>
      <top style="medium">
        <color theme="3" tint="-0.249977111117893"/>
      </top>
      <bottom style="medium">
        <color theme="3" tint="-0.249977111117893"/>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style="medium">
        <color theme="3" tint="-0.249977111117893"/>
      </right>
      <top/>
      <bottom style="medium">
        <color theme="3" tint="-0.249977111117893"/>
      </bottom>
      <diagonal/>
    </border>
    <border>
      <left style="medium">
        <color theme="3" tint="-0.249977111117893"/>
      </left>
      <right style="medium">
        <color theme="3" tint="-0.249977111117893"/>
      </right>
      <top/>
      <bottom style="medium">
        <color theme="3" tint="-0.249977111117893"/>
      </bottom>
      <diagonal/>
    </border>
    <border>
      <left style="medium">
        <color theme="3" tint="-0.249977111117893"/>
      </left>
      <right style="medium">
        <color indexed="64"/>
      </right>
      <top/>
      <bottom/>
      <diagonal/>
    </border>
  </borders>
  <cellStyleXfs count="3">
    <xf numFmtId="0" fontId="0" fillId="0" borderId="0"/>
    <xf numFmtId="0" fontId="6" fillId="0" borderId="0" applyNumberFormat="0" applyFill="0" applyBorder="0" applyAlignment="0" applyProtection="0">
      <alignment vertical="top"/>
      <protection locked="0"/>
    </xf>
    <xf numFmtId="0" fontId="4" fillId="0" borderId="0"/>
  </cellStyleXfs>
  <cellXfs count="427">
    <xf numFmtId="0" fontId="0" fillId="0" borderId="0" xfId="0"/>
    <xf numFmtId="0" fontId="4" fillId="2" borderId="0" xfId="2" applyFill="1"/>
    <xf numFmtId="0" fontId="4" fillId="2" borderId="0" xfId="2" applyFill="1" applyBorder="1"/>
    <xf numFmtId="0" fontId="4" fillId="2" borderId="0" xfId="2" applyFill="1" applyBorder="1" applyAlignment="1"/>
    <xf numFmtId="0" fontId="4" fillId="2" borderId="0" xfId="2" applyFill="1" applyBorder="1" applyAlignment="1">
      <alignment vertical="center"/>
    </xf>
    <xf numFmtId="0" fontId="5" fillId="2" borderId="0" xfId="2" applyFont="1" applyFill="1" applyBorder="1" applyAlignment="1">
      <alignment vertical="center"/>
    </xf>
    <xf numFmtId="0" fontId="4" fillId="2" borderId="1" xfId="2" applyFill="1" applyBorder="1" applyAlignment="1">
      <alignment vertical="center"/>
    </xf>
    <xf numFmtId="0" fontId="4" fillId="2" borderId="1" xfId="2" applyFill="1" applyBorder="1"/>
    <xf numFmtId="0" fontId="1" fillId="2" borderId="0" xfId="2" applyFont="1" applyFill="1" applyBorder="1" applyAlignment="1">
      <alignment vertical="center"/>
    </xf>
    <xf numFmtId="0" fontId="4" fillId="2" borderId="2" xfId="2" applyFill="1" applyBorder="1"/>
    <xf numFmtId="0" fontId="7" fillId="2" borderId="0" xfId="2" applyFont="1" applyFill="1" applyBorder="1" applyAlignment="1">
      <alignment vertical="center"/>
    </xf>
    <xf numFmtId="0" fontId="4" fillId="0" borderId="0" xfId="2" applyBorder="1" applyAlignment="1"/>
    <xf numFmtId="0" fontId="4" fillId="2" borderId="0" xfId="2" applyFill="1" applyAlignment="1"/>
    <xf numFmtId="0" fontId="1" fillId="5" borderId="6" xfId="2" applyFont="1" applyFill="1" applyBorder="1" applyAlignment="1">
      <alignment horizontal="center" vertical="center"/>
    </xf>
    <xf numFmtId="0" fontId="6" fillId="4" borderId="0" xfId="1" applyFill="1" applyBorder="1" applyAlignment="1" applyProtection="1">
      <alignment vertical="center"/>
    </xf>
    <xf numFmtId="0" fontId="6" fillId="0" borderId="0" xfId="1" applyAlignment="1" applyProtection="1"/>
    <xf numFmtId="0" fontId="6" fillId="4" borderId="0" xfId="1" applyFill="1" applyAlignment="1" applyProtection="1"/>
    <xf numFmtId="0" fontId="0" fillId="4" borderId="0" xfId="0" applyFill="1" applyProtection="1">
      <protection locked="0"/>
    </xf>
    <xf numFmtId="0" fontId="4" fillId="2" borderId="0" xfId="2" applyFill="1" applyProtection="1">
      <protection locked="0"/>
    </xf>
    <xf numFmtId="0" fontId="4" fillId="4" borderId="8" xfId="2" applyFill="1" applyBorder="1" applyAlignment="1" applyProtection="1">
      <alignment horizontal="right"/>
      <protection locked="0"/>
    </xf>
    <xf numFmtId="0" fontId="4" fillId="4" borderId="9" xfId="2" applyFill="1" applyBorder="1" applyAlignment="1" applyProtection="1">
      <alignment horizontal="right"/>
      <protection locked="0"/>
    </xf>
    <xf numFmtId="0" fontId="1" fillId="4" borderId="9" xfId="2" applyFont="1" applyFill="1" applyBorder="1" applyProtection="1">
      <protection locked="0"/>
    </xf>
    <xf numFmtId="0" fontId="4" fillId="4" borderId="9" xfId="2" applyFill="1" applyBorder="1" applyAlignment="1" applyProtection="1">
      <protection locked="0"/>
    </xf>
    <xf numFmtId="0" fontId="4" fillId="4" borderId="10" xfId="2" applyFill="1" applyBorder="1" applyAlignment="1" applyProtection="1">
      <alignment vertical="center"/>
      <protection locked="0"/>
    </xf>
    <xf numFmtId="0" fontId="4" fillId="4" borderId="11" xfId="2" applyFill="1" applyBorder="1" applyAlignment="1" applyProtection="1">
      <alignment horizontal="right"/>
      <protection locked="0"/>
    </xf>
    <xf numFmtId="0" fontId="4" fillId="4" borderId="0" xfId="2" applyFill="1" applyBorder="1" applyAlignment="1" applyProtection="1">
      <alignment horizontal="right"/>
      <protection locked="0"/>
    </xf>
    <xf numFmtId="0" fontId="9" fillId="4" borderId="0" xfId="2" applyFont="1" applyFill="1" applyBorder="1" applyProtection="1">
      <protection locked="0"/>
    </xf>
    <xf numFmtId="0" fontId="4" fillId="4" borderId="0" xfId="2" applyFill="1" applyBorder="1" applyProtection="1">
      <protection locked="0"/>
    </xf>
    <xf numFmtId="0" fontId="4" fillId="4" borderId="12" xfId="2" applyFill="1" applyBorder="1" applyAlignment="1" applyProtection="1">
      <alignment vertical="center"/>
      <protection locked="0"/>
    </xf>
    <xf numFmtId="0" fontId="4" fillId="4" borderId="0" xfId="2" applyFill="1" applyBorder="1" applyAlignment="1" applyProtection="1">
      <protection locked="0"/>
    </xf>
    <xf numFmtId="0" fontId="4" fillId="4" borderId="13" xfId="2" applyFill="1" applyBorder="1" applyProtection="1">
      <protection locked="0"/>
    </xf>
    <xf numFmtId="0" fontId="4" fillId="4" borderId="14" xfId="2" applyFill="1" applyBorder="1" applyProtection="1">
      <protection locked="0"/>
    </xf>
    <xf numFmtId="0" fontId="4" fillId="4" borderId="15" xfId="2" applyFill="1" applyBorder="1" applyAlignment="1" applyProtection="1">
      <alignment vertical="center"/>
      <protection locked="0"/>
    </xf>
    <xf numFmtId="0" fontId="4" fillId="4" borderId="0" xfId="2" applyFill="1" applyBorder="1" applyAlignment="1" applyProtection="1">
      <alignment vertical="center"/>
      <protection locked="0"/>
    </xf>
    <xf numFmtId="0" fontId="4" fillId="4" borderId="0" xfId="2" applyFill="1" applyBorder="1" applyAlignment="1" applyProtection="1">
      <alignment horizontal="center" vertical="center"/>
      <protection locked="0"/>
    </xf>
    <xf numFmtId="0" fontId="11" fillId="4" borderId="0" xfId="0" applyFont="1" applyFill="1" applyBorder="1" applyAlignment="1" applyProtection="1">
      <alignment horizontal="center"/>
      <protection locked="0"/>
    </xf>
    <xf numFmtId="0" fontId="11" fillId="4" borderId="0" xfId="0" applyFont="1" applyFill="1" applyProtection="1">
      <protection locked="0"/>
    </xf>
    <xf numFmtId="0" fontId="0" fillId="4" borderId="0" xfId="0" applyFill="1" applyBorder="1" applyProtection="1">
      <protection locked="0"/>
    </xf>
    <xf numFmtId="0" fontId="0" fillId="3" borderId="3" xfId="0" applyFill="1" applyBorder="1" applyAlignment="1" applyProtection="1">
      <alignment horizontal="center" vertical="center"/>
      <protection locked="0"/>
    </xf>
    <xf numFmtId="0" fontId="0" fillId="4" borderId="0" xfId="0" applyFill="1" applyAlignment="1" applyProtection="1">
      <alignment horizontal="center" vertical="center"/>
      <protection locked="0"/>
    </xf>
    <xf numFmtId="0" fontId="2" fillId="2" borderId="6" xfId="2" applyFont="1" applyFill="1" applyBorder="1" applyAlignment="1">
      <alignment horizontal="center"/>
    </xf>
    <xf numFmtId="0" fontId="3" fillId="2" borderId="6" xfId="2" applyFont="1" applyFill="1" applyBorder="1" applyAlignment="1">
      <alignment horizontal="center"/>
    </xf>
    <xf numFmtId="14" fontId="3" fillId="2" borderId="6" xfId="2" applyNumberFormat="1" applyFont="1" applyFill="1" applyBorder="1" applyAlignment="1">
      <alignment horizontal="center"/>
    </xf>
    <xf numFmtId="0" fontId="4" fillId="2" borderId="16" xfId="2" applyFill="1" applyBorder="1"/>
    <xf numFmtId="0" fontId="4" fillId="2" borderId="17" xfId="2" applyFill="1" applyBorder="1"/>
    <xf numFmtId="0" fontId="1" fillId="2" borderId="16" xfId="2" applyFont="1" applyFill="1" applyBorder="1"/>
    <xf numFmtId="0" fontId="4" fillId="0" borderId="17" xfId="2" applyBorder="1" applyAlignment="1"/>
    <xf numFmtId="0" fontId="4" fillId="2" borderId="18" xfId="2" applyFill="1" applyBorder="1"/>
    <xf numFmtId="0" fontId="4" fillId="2" borderId="19" xfId="2" applyFill="1" applyBorder="1"/>
    <xf numFmtId="0" fontId="4" fillId="2" borderId="20" xfId="2" applyFill="1" applyBorder="1"/>
    <xf numFmtId="0" fontId="10" fillId="4" borderId="0" xfId="0" applyFont="1" applyFill="1" applyBorder="1" applyProtection="1">
      <protection locked="0"/>
    </xf>
    <xf numFmtId="0" fontId="12" fillId="2" borderId="0" xfId="2" applyFont="1" applyFill="1" applyAlignment="1"/>
    <xf numFmtId="0" fontId="0" fillId="4" borderId="6" xfId="0" applyFill="1" applyBorder="1" applyAlignment="1" applyProtection="1">
      <alignment horizontal="center"/>
      <protection locked="0"/>
    </xf>
    <xf numFmtId="0" fontId="0" fillId="4" borderId="0" xfId="0" applyFill="1" applyAlignment="1" applyProtection="1">
      <alignment horizontal="center"/>
      <protection locked="0"/>
    </xf>
    <xf numFmtId="0" fontId="11" fillId="6" borderId="6" xfId="0" applyFont="1" applyFill="1" applyBorder="1" applyAlignment="1" applyProtection="1">
      <alignment horizontal="center"/>
      <protection locked="0"/>
    </xf>
    <xf numFmtId="0" fontId="0" fillId="4" borderId="6" xfId="0" quotePrefix="1" applyFill="1" applyBorder="1" applyAlignment="1" applyProtection="1">
      <alignment horizontal="center"/>
      <protection locked="0"/>
    </xf>
    <xf numFmtId="0" fontId="4" fillId="2" borderId="0" xfId="2" applyFill="1" applyAlignment="1" applyProtection="1">
      <alignment horizontal="center"/>
      <protection locked="0"/>
    </xf>
    <xf numFmtId="0" fontId="0" fillId="2" borderId="27" xfId="0" applyFill="1" applyBorder="1" applyAlignment="1" applyProtection="1">
      <alignment horizontal="center" vertical="center"/>
      <protection locked="0"/>
    </xf>
    <xf numFmtId="0" fontId="0" fillId="4" borderId="0" xfId="0" applyFill="1" applyAlignment="1" applyProtection="1">
      <alignment vertical="center"/>
      <protection locked="0"/>
    </xf>
    <xf numFmtId="0" fontId="0" fillId="4" borderId="0" xfId="0" applyFill="1" applyAlignment="1" applyProtection="1">
      <alignment vertical="center" wrapText="1"/>
      <protection locked="0"/>
    </xf>
    <xf numFmtId="0" fontId="1" fillId="12" borderId="7" xfId="2" applyFont="1" applyFill="1" applyBorder="1" applyAlignment="1">
      <alignment horizontal="left" vertical="center"/>
    </xf>
    <xf numFmtId="0" fontId="1" fillId="13" borderId="7" xfId="2" applyFont="1" applyFill="1" applyBorder="1" applyAlignment="1">
      <alignment horizontal="left" vertical="center"/>
    </xf>
    <xf numFmtId="0" fontId="14" fillId="2" borderId="0" xfId="2" applyFont="1" applyFill="1" applyProtection="1">
      <protection locked="0"/>
    </xf>
    <xf numFmtId="0" fontId="0" fillId="3" borderId="3" xfId="0" applyNumberFormat="1" applyFill="1" applyBorder="1" applyAlignment="1" applyProtection="1">
      <alignment horizontal="center" vertical="center"/>
      <protection locked="0"/>
    </xf>
    <xf numFmtId="0" fontId="0" fillId="4" borderId="3" xfId="0" applyNumberFormat="1" applyFill="1" applyBorder="1" applyAlignment="1" applyProtection="1">
      <alignment horizontal="center" vertical="center"/>
      <protection locked="0"/>
    </xf>
    <xf numFmtId="0" fontId="8" fillId="7" borderId="3" xfId="0" applyFont="1" applyFill="1" applyBorder="1" applyAlignment="1" applyProtection="1">
      <alignment horizontal="center" vertical="center" wrapText="1"/>
      <protection locked="0"/>
    </xf>
    <xf numFmtId="0" fontId="0" fillId="0" borderId="0" xfId="0" applyAlignment="1">
      <alignment wrapText="1"/>
    </xf>
    <xf numFmtId="0" fontId="0" fillId="0" borderId="0" xfId="0" applyAlignment="1">
      <alignment horizontal="center" wrapText="1"/>
    </xf>
    <xf numFmtId="0" fontId="0" fillId="4" borderId="3" xfId="0" applyFill="1" applyBorder="1" applyAlignment="1" applyProtection="1">
      <alignment horizontal="center" vertical="center"/>
      <protection locked="0"/>
    </xf>
    <xf numFmtId="0" fontId="17" fillId="4" borderId="0" xfId="0" applyFont="1" applyFill="1" applyAlignment="1" applyProtection="1">
      <alignment horizontal="right"/>
      <protection locked="0"/>
    </xf>
    <xf numFmtId="0" fontId="15" fillId="4" borderId="0" xfId="0" applyFont="1" applyFill="1" applyBorder="1" applyProtection="1">
      <protection locked="0"/>
    </xf>
    <xf numFmtId="0" fontId="15" fillId="4" borderId="0" xfId="0" quotePrefix="1" applyFont="1" applyFill="1" applyBorder="1" applyProtection="1">
      <protection locked="0"/>
    </xf>
    <xf numFmtId="0" fontId="15" fillId="14" borderId="3" xfId="0" applyFont="1" applyFill="1" applyBorder="1" applyAlignment="1" applyProtection="1">
      <alignment horizontal="center" vertical="center" wrapText="1"/>
      <protection locked="0"/>
    </xf>
    <xf numFmtId="0" fontId="11" fillId="4" borderId="37" xfId="0" applyFont="1" applyFill="1" applyBorder="1" applyProtection="1">
      <protection locked="0"/>
    </xf>
    <xf numFmtId="0" fontId="11" fillId="4" borderId="38" xfId="0" applyFont="1" applyFill="1" applyBorder="1" applyProtection="1">
      <protection locked="0"/>
    </xf>
    <xf numFmtId="0" fontId="0" fillId="4" borderId="39" xfId="0" applyFill="1" applyBorder="1" applyProtection="1">
      <protection locked="0"/>
    </xf>
    <xf numFmtId="0" fontId="0" fillId="4" borderId="40" xfId="0" applyFill="1" applyBorder="1" applyProtection="1">
      <protection locked="0"/>
    </xf>
    <xf numFmtId="0" fontId="0" fillId="4" borderId="42" xfId="0" applyFill="1" applyBorder="1" applyAlignment="1" applyProtection="1">
      <alignment horizontal="center" vertical="center"/>
      <protection locked="0"/>
    </xf>
    <xf numFmtId="0" fontId="0" fillId="4" borderId="42" xfId="0" applyFill="1" applyBorder="1" applyProtection="1">
      <protection locked="0"/>
    </xf>
    <xf numFmtId="0" fontId="11" fillId="4" borderId="37" xfId="0" applyFont="1" applyFill="1" applyBorder="1" applyAlignment="1" applyProtection="1">
      <alignment horizontal="left"/>
      <protection locked="0"/>
    </xf>
    <xf numFmtId="0" fontId="11" fillId="4" borderId="38" xfId="0" applyFont="1" applyFill="1" applyBorder="1" applyAlignment="1" applyProtection="1">
      <alignment horizontal="left"/>
      <protection locked="0"/>
    </xf>
    <xf numFmtId="0" fontId="0" fillId="4" borderId="0" xfId="0" applyFill="1"/>
    <xf numFmtId="0" fontId="10" fillId="4" borderId="41" xfId="0" applyFont="1" applyFill="1" applyBorder="1" applyProtection="1">
      <protection locked="0"/>
    </xf>
    <xf numFmtId="0" fontId="10" fillId="4" borderId="42" xfId="0" applyFont="1" applyFill="1" applyBorder="1" applyProtection="1">
      <protection locked="0"/>
    </xf>
    <xf numFmtId="0" fontId="0" fillId="15" borderId="0" xfId="0" applyFill="1" applyAlignment="1" applyProtection="1">
      <alignment horizontal="center" vertical="center"/>
      <protection locked="0"/>
    </xf>
    <xf numFmtId="0" fontId="0" fillId="16" borderId="0" xfId="0" applyFill="1" applyAlignment="1" applyProtection="1">
      <alignment horizontal="center" vertical="center"/>
      <protection locked="0"/>
    </xf>
    <xf numFmtId="0" fontId="0" fillId="17" borderId="0" xfId="0" applyFill="1" applyAlignment="1" applyProtection="1">
      <alignment horizontal="center" vertical="center"/>
      <protection locked="0"/>
    </xf>
    <xf numFmtId="0" fontId="0" fillId="18" borderId="0" xfId="0" applyFill="1" applyAlignment="1" applyProtection="1">
      <alignment horizontal="center" vertical="center"/>
      <protection locked="0"/>
    </xf>
    <xf numFmtId="0" fontId="0" fillId="11" borderId="0" xfId="0" applyFill="1" applyAlignment="1" applyProtection="1">
      <alignment horizontal="center" vertical="center"/>
      <protection locked="0"/>
    </xf>
    <xf numFmtId="0" fontId="18" fillId="4" borderId="0" xfId="0" applyFont="1" applyFill="1" applyAlignment="1" applyProtection="1">
      <alignment horizontal="center" vertical="center"/>
      <protection locked="0"/>
    </xf>
    <xf numFmtId="0" fontId="18" fillId="19" borderId="0" xfId="0" applyFont="1" applyFill="1" applyAlignment="1" applyProtection="1">
      <alignment horizontal="center" vertical="center"/>
      <protection locked="0"/>
    </xf>
    <xf numFmtId="0" fontId="0" fillId="20" borderId="0" xfId="0" applyFill="1" applyAlignment="1" applyProtection="1">
      <alignment horizontal="center" vertical="center"/>
      <protection locked="0"/>
    </xf>
    <xf numFmtId="0" fontId="4" fillId="4" borderId="0" xfId="2" applyFill="1" applyProtection="1">
      <protection locked="0"/>
    </xf>
    <xf numFmtId="0" fontId="0" fillId="21" borderId="0" xfId="0" applyFill="1" applyAlignment="1" applyProtection="1">
      <alignment horizontal="center" vertical="center"/>
      <protection locked="0"/>
    </xf>
    <xf numFmtId="0" fontId="0" fillId="22" borderId="0" xfId="0" applyFill="1" applyAlignment="1" applyProtection="1">
      <alignment horizontal="center" vertical="center"/>
      <protection locked="0"/>
    </xf>
    <xf numFmtId="0" fontId="0" fillId="23" borderId="0" xfId="0" applyFill="1" applyAlignment="1" applyProtection="1">
      <alignment horizontal="center" vertical="center"/>
      <protection locked="0"/>
    </xf>
    <xf numFmtId="0" fontId="0" fillId="24" borderId="0" xfId="0" applyFill="1" applyAlignment="1" applyProtection="1">
      <alignment horizontal="center" vertical="center"/>
      <protection locked="0"/>
    </xf>
    <xf numFmtId="0" fontId="0" fillId="4" borderId="0" xfId="0" applyFill="1" applyAlignment="1" applyProtection="1">
      <alignment wrapText="1"/>
      <protection locked="0"/>
    </xf>
    <xf numFmtId="0" fontId="4" fillId="4" borderId="9" xfId="2" applyFill="1" applyBorder="1" applyAlignment="1" applyProtection="1">
      <alignment horizontal="right" wrapText="1"/>
      <protection locked="0"/>
    </xf>
    <xf numFmtId="0" fontId="1" fillId="4" borderId="9" xfId="2" applyFont="1" applyFill="1" applyBorder="1" applyAlignment="1" applyProtection="1">
      <alignment wrapText="1"/>
      <protection locked="0"/>
    </xf>
    <xf numFmtId="0" fontId="4" fillId="4" borderId="0" xfId="2" applyFill="1" applyBorder="1" applyAlignment="1" applyProtection="1">
      <alignment wrapText="1"/>
      <protection locked="0"/>
    </xf>
    <xf numFmtId="0" fontId="4" fillId="4" borderId="14" xfId="2" applyFill="1" applyBorder="1" applyAlignment="1" applyProtection="1">
      <alignment wrapText="1"/>
      <protection locked="0"/>
    </xf>
    <xf numFmtId="0" fontId="11" fillId="4" borderId="0" xfId="0" applyFont="1" applyFill="1" applyBorder="1" applyAlignment="1" applyProtection="1">
      <alignment horizontal="center" wrapText="1"/>
      <protection locked="0"/>
    </xf>
    <xf numFmtId="0" fontId="0" fillId="4" borderId="0" xfId="0" applyFill="1" applyBorder="1" applyAlignment="1" applyProtection="1">
      <alignment wrapText="1"/>
      <protection locked="0"/>
    </xf>
    <xf numFmtId="0" fontId="0" fillId="4" borderId="4" xfId="0" applyFill="1" applyBorder="1" applyAlignment="1" applyProtection="1">
      <alignment wrapText="1"/>
      <protection locked="0"/>
    </xf>
    <xf numFmtId="0" fontId="18" fillId="0" borderId="0" xfId="0" applyFont="1"/>
    <xf numFmtId="0" fontId="18" fillId="4" borderId="0" xfId="0" applyFont="1" applyFill="1"/>
    <xf numFmtId="0" fontId="3" fillId="2" borderId="0" xfId="2" applyFont="1" applyFill="1" applyBorder="1" applyAlignment="1">
      <alignment horizontal="center"/>
    </xf>
    <xf numFmtId="0" fontId="3" fillId="2" borderId="0" xfId="2" applyFont="1" applyFill="1" applyBorder="1" applyAlignment="1">
      <alignment horizontal="center" vertical="center" wrapText="1"/>
    </xf>
    <xf numFmtId="0" fontId="3" fillId="2" borderId="0" xfId="2" applyFont="1" applyFill="1" applyBorder="1" applyAlignment="1">
      <alignment horizontal="center" vertical="center"/>
    </xf>
    <xf numFmtId="14" fontId="3" fillId="2" borderId="0" xfId="2" applyNumberFormat="1" applyFont="1" applyFill="1" applyBorder="1" applyAlignment="1">
      <alignment horizontal="center" vertical="center"/>
    </xf>
    <xf numFmtId="0" fontId="4" fillId="2" borderId="43" xfId="2" applyFill="1" applyBorder="1" applyAlignment="1">
      <alignment horizontal="right"/>
    </xf>
    <xf numFmtId="0" fontId="1" fillId="2" borderId="44" xfId="2" applyFont="1" applyFill="1" applyBorder="1"/>
    <xf numFmtId="0" fontId="4" fillId="2" borderId="45" xfId="2" applyFill="1" applyBorder="1" applyAlignment="1"/>
    <xf numFmtId="0" fontId="4" fillId="0" borderId="46" xfId="2" applyBorder="1" applyAlignment="1"/>
    <xf numFmtId="0" fontId="4" fillId="2" borderId="48" xfId="2" applyFill="1" applyBorder="1" applyAlignment="1">
      <alignment horizontal="right"/>
    </xf>
    <xf numFmtId="0" fontId="4" fillId="2" borderId="48" xfId="2" applyFill="1" applyBorder="1"/>
    <xf numFmtId="0" fontId="1" fillId="2" borderId="51" xfId="2" applyFont="1" applyFill="1" applyBorder="1" applyAlignment="1">
      <alignment vertical="center"/>
    </xf>
    <xf numFmtId="0" fontId="2" fillId="2" borderId="52" xfId="2" applyFont="1" applyFill="1" applyBorder="1" applyAlignment="1">
      <alignment horizontal="center"/>
    </xf>
    <xf numFmtId="0" fontId="3" fillId="2" borderId="52" xfId="2" applyFont="1" applyFill="1" applyBorder="1" applyAlignment="1">
      <alignment horizontal="center"/>
    </xf>
    <xf numFmtId="0" fontId="0" fillId="4" borderId="41" xfId="0" applyFill="1" applyBorder="1" applyAlignment="1" applyProtection="1">
      <alignment horizontal="center" vertical="center"/>
      <protection locked="0"/>
    </xf>
    <xf numFmtId="0" fontId="9" fillId="4" borderId="0" xfId="2" applyFont="1" applyFill="1" applyBorder="1" applyAlignment="1" applyProtection="1">
      <alignment horizontal="left"/>
      <protection locked="0"/>
    </xf>
    <xf numFmtId="0" fontId="0" fillId="4" borderId="3" xfId="0" applyFill="1" applyBorder="1" applyProtection="1">
      <protection locked="0"/>
    </xf>
    <xf numFmtId="0" fontId="17" fillId="4" borderId="3" xfId="0" applyFont="1" applyFill="1" applyBorder="1" applyAlignment="1" applyProtection="1">
      <alignment horizontal="right"/>
      <protection locked="0"/>
    </xf>
    <xf numFmtId="0" fontId="3" fillId="2" borderId="6" xfId="2" quotePrefix="1" applyFont="1" applyFill="1" applyBorder="1" applyAlignment="1">
      <alignment horizontal="center" vertical="center"/>
    </xf>
    <xf numFmtId="14" fontId="3" fillId="2" borderId="52" xfId="2" applyNumberFormat="1" applyFont="1" applyFill="1" applyBorder="1" applyAlignment="1">
      <alignment horizontal="center"/>
    </xf>
    <xf numFmtId="0" fontId="1" fillId="2" borderId="0" xfId="2" applyFont="1" applyFill="1" applyBorder="1" applyAlignment="1">
      <alignment horizontal="center" vertical="center"/>
    </xf>
    <xf numFmtId="0" fontId="3" fillId="2" borderId="0" xfId="2" quotePrefix="1" applyFont="1" applyFill="1" applyBorder="1" applyAlignment="1">
      <alignment horizontal="center" vertical="center"/>
    </xf>
    <xf numFmtId="14" fontId="3" fillId="2" borderId="0" xfId="2" applyNumberFormat="1" applyFont="1" applyFill="1" applyBorder="1" applyAlignment="1">
      <alignment horizontal="center"/>
    </xf>
    <xf numFmtId="0" fontId="10" fillId="4" borderId="0" xfId="0" applyFont="1" applyFill="1" applyBorder="1" applyAlignment="1" applyProtection="1">
      <alignment wrapText="1"/>
      <protection locked="0"/>
    </xf>
    <xf numFmtId="0" fontId="23" fillId="7" borderId="0" xfId="0" applyFont="1" applyFill="1" applyAlignment="1" applyProtection="1">
      <alignment horizontal="center" vertical="center" wrapText="1"/>
      <protection locked="0"/>
    </xf>
    <xf numFmtId="0" fontId="23" fillId="10" borderId="31" xfId="0" applyFont="1" applyFill="1" applyBorder="1" applyAlignment="1" applyProtection="1">
      <alignment horizontal="center" vertical="center" wrapText="1"/>
      <protection locked="0"/>
    </xf>
    <xf numFmtId="0" fontId="23" fillId="10" borderId="32" xfId="0" applyFont="1" applyFill="1" applyBorder="1" applyAlignment="1" applyProtection="1">
      <alignment horizontal="center" vertical="center" wrapText="1"/>
      <protection locked="0"/>
    </xf>
    <xf numFmtId="0" fontId="23" fillId="10" borderId="33" xfId="0" applyFont="1" applyFill="1" applyBorder="1" applyAlignment="1" applyProtection="1">
      <alignment horizontal="center" vertical="center" wrapText="1"/>
      <protection locked="0"/>
    </xf>
    <xf numFmtId="0" fontId="23" fillId="10" borderId="4" xfId="0" applyFont="1" applyFill="1" applyBorder="1" applyAlignment="1" applyProtection="1">
      <alignment horizontal="center" vertical="center" wrapText="1"/>
      <protection locked="0"/>
    </xf>
    <xf numFmtId="0" fontId="23" fillId="9" borderId="31" xfId="0" applyFont="1" applyFill="1" applyBorder="1" applyAlignment="1" applyProtection="1">
      <alignment horizontal="center" vertical="center" wrapText="1"/>
      <protection locked="0"/>
    </xf>
    <xf numFmtId="0" fontId="23" fillId="9" borderId="32" xfId="0" applyFont="1" applyFill="1" applyBorder="1" applyAlignment="1" applyProtection="1">
      <alignment horizontal="center" vertical="center" wrapText="1"/>
      <protection locked="0"/>
    </xf>
    <xf numFmtId="0" fontId="23" fillId="9" borderId="33" xfId="0" applyFont="1" applyFill="1" applyBorder="1" applyAlignment="1" applyProtection="1">
      <alignment horizontal="center" vertical="center" wrapText="1"/>
      <protection locked="0"/>
    </xf>
    <xf numFmtId="0" fontId="23" fillId="11" borderId="31" xfId="0" applyFont="1" applyFill="1" applyBorder="1" applyAlignment="1" applyProtection="1">
      <alignment horizontal="center" vertical="center" wrapText="1"/>
      <protection locked="0"/>
    </xf>
    <xf numFmtId="0" fontId="23" fillId="11" borderId="32" xfId="0" applyFont="1" applyFill="1" applyBorder="1" applyAlignment="1" applyProtection="1">
      <alignment horizontal="center" vertical="center" wrapText="1"/>
      <protection locked="0"/>
    </xf>
    <xf numFmtId="0" fontId="24" fillId="4" borderId="0" xfId="0" applyFont="1" applyFill="1" applyAlignment="1" applyProtection="1">
      <alignment vertical="center" wrapText="1"/>
      <protection locked="0"/>
    </xf>
    <xf numFmtId="0" fontId="11" fillId="4" borderId="24" xfId="0" applyFont="1" applyFill="1" applyBorder="1" applyAlignment="1" applyProtection="1">
      <protection locked="0"/>
    </xf>
    <xf numFmtId="0" fontId="11" fillId="4" borderId="25" xfId="0" applyFont="1" applyFill="1" applyBorder="1" applyAlignment="1" applyProtection="1">
      <protection locked="0"/>
    </xf>
    <xf numFmtId="0" fontId="11" fillId="4" borderId="26" xfId="0" applyFont="1" applyFill="1" applyBorder="1" applyAlignment="1" applyProtection="1">
      <protection locked="0"/>
    </xf>
    <xf numFmtId="0" fontId="25" fillId="4" borderId="0" xfId="0" applyFont="1" applyFill="1" applyAlignment="1" applyProtection="1">
      <alignment vertical="center" wrapText="1"/>
      <protection locked="0"/>
    </xf>
    <xf numFmtId="0" fontId="23" fillId="7" borderId="3" xfId="0" applyFont="1" applyFill="1" applyBorder="1" applyAlignment="1" applyProtection="1">
      <alignment horizontal="center" vertical="center" wrapText="1"/>
      <protection locked="0"/>
    </xf>
    <xf numFmtId="0" fontId="26" fillId="8" borderId="3" xfId="0" applyFont="1" applyFill="1" applyBorder="1" applyAlignment="1" applyProtection="1">
      <alignment horizontal="center" vertical="center" wrapText="1"/>
      <protection locked="0"/>
    </xf>
    <xf numFmtId="0" fontId="27" fillId="8" borderId="3" xfId="0" applyFont="1" applyFill="1" applyBorder="1" applyAlignment="1" applyProtection="1">
      <alignment horizontal="center" vertical="center" wrapText="1"/>
      <protection locked="0"/>
    </xf>
    <xf numFmtId="0" fontId="26" fillId="10" borderId="3" xfId="0" applyFont="1" applyFill="1" applyBorder="1" applyAlignment="1" applyProtection="1">
      <alignment horizontal="center" vertical="center" wrapText="1"/>
      <protection locked="0"/>
    </xf>
    <xf numFmtId="0" fontId="27" fillId="10" borderId="3" xfId="0" applyFont="1" applyFill="1" applyBorder="1" applyAlignment="1" applyProtection="1">
      <alignment horizontal="center" vertical="center" wrapText="1"/>
      <protection locked="0"/>
    </xf>
    <xf numFmtId="0" fontId="28" fillId="8" borderId="0" xfId="0" applyFont="1" applyFill="1" applyAlignment="1" applyProtection="1">
      <alignment horizontal="center" vertical="center"/>
      <protection locked="0"/>
    </xf>
    <xf numFmtId="0" fontId="28" fillId="10" borderId="0" xfId="0" applyFont="1" applyFill="1" applyAlignment="1" applyProtection="1">
      <alignment horizontal="center" vertical="center" wrapText="1"/>
      <protection locked="0"/>
    </xf>
    <xf numFmtId="0" fontId="24" fillId="4" borderId="0" xfId="0" applyFont="1" applyFill="1" applyProtection="1">
      <protection locked="0"/>
    </xf>
    <xf numFmtId="0" fontId="11" fillId="4" borderId="24" xfId="0" applyFont="1" applyFill="1" applyBorder="1" applyAlignment="1" applyProtection="1">
      <alignment horizontal="left"/>
      <protection locked="0"/>
    </xf>
    <xf numFmtId="0" fontId="0" fillId="4" borderId="0" xfId="0" applyFill="1" applyAlignment="1">
      <alignment vertical="center" wrapText="1"/>
    </xf>
    <xf numFmtId="0" fontId="0" fillId="0" borderId="0" xfId="0" applyAlignment="1">
      <alignment vertical="center" wrapText="1"/>
    </xf>
    <xf numFmtId="0" fontId="11" fillId="6" borderId="6" xfId="0" applyFont="1" applyFill="1" applyBorder="1" applyAlignment="1">
      <alignment horizontal="center" vertical="center" wrapText="1"/>
    </xf>
    <xf numFmtId="0" fontId="0" fillId="4" borderId="6" xfId="0" applyFill="1" applyBorder="1" applyAlignment="1">
      <alignment horizontal="center" vertical="center" wrapText="1"/>
    </xf>
    <xf numFmtId="0" fontId="22" fillId="4" borderId="0" xfId="0" applyFont="1" applyFill="1" applyAlignment="1">
      <alignment vertical="center" wrapText="1"/>
    </xf>
    <xf numFmtId="0" fontId="19" fillId="2" borderId="0" xfId="2" applyFont="1" applyFill="1" applyBorder="1" applyAlignment="1">
      <alignment horizontal="left" vertical="center" wrapText="1"/>
    </xf>
    <xf numFmtId="0" fontId="8" fillId="7" borderId="59" xfId="0" applyFont="1" applyFill="1" applyBorder="1" applyAlignment="1" applyProtection="1">
      <alignment horizontal="center" vertical="center" wrapText="1"/>
      <protection locked="0"/>
    </xf>
    <xf numFmtId="0" fontId="8" fillId="7" borderId="0" xfId="0" applyFont="1" applyFill="1" applyBorder="1" applyAlignment="1" applyProtection="1">
      <alignment horizontal="center" vertical="center" wrapText="1"/>
      <protection locked="0"/>
    </xf>
    <xf numFmtId="0" fontId="8" fillId="7" borderId="60" xfId="0" applyFont="1" applyFill="1" applyBorder="1" applyAlignment="1" applyProtection="1">
      <alignment horizontal="center" vertical="center" wrapText="1"/>
      <protection locked="0"/>
    </xf>
    <xf numFmtId="0" fontId="19" fillId="2" borderId="72" xfId="2" applyFont="1" applyFill="1" applyBorder="1" applyAlignment="1">
      <alignment horizontal="left" vertical="center" wrapText="1"/>
    </xf>
    <xf numFmtId="0" fontId="19" fillId="2" borderId="55" xfId="2" applyFont="1" applyFill="1" applyBorder="1" applyAlignment="1">
      <alignment vertical="center" wrapText="1"/>
    </xf>
    <xf numFmtId="0" fontId="19" fillId="2" borderId="68" xfId="2" applyFont="1" applyFill="1" applyBorder="1" applyAlignment="1">
      <alignment vertical="center" wrapText="1"/>
    </xf>
    <xf numFmtId="0" fontId="19" fillId="2" borderId="73" xfId="2" applyFont="1" applyFill="1" applyBorder="1" applyAlignment="1">
      <alignment horizontal="left" vertical="center" wrapText="1"/>
    </xf>
    <xf numFmtId="0" fontId="19" fillId="2" borderId="74" xfId="2" applyFont="1" applyFill="1" applyBorder="1" applyAlignment="1">
      <alignment vertical="center" wrapText="1"/>
    </xf>
    <xf numFmtId="0" fontId="19" fillId="2" borderId="71" xfId="2" applyFont="1" applyFill="1" applyBorder="1" applyAlignment="1">
      <alignment vertical="center" wrapText="1"/>
    </xf>
    <xf numFmtId="0" fontId="19" fillId="2" borderId="20" xfId="2" applyFont="1" applyFill="1" applyBorder="1" applyAlignment="1">
      <alignment horizontal="left" vertical="center" wrapText="1"/>
    </xf>
    <xf numFmtId="0" fontId="19" fillId="2" borderId="20" xfId="2" applyFont="1" applyFill="1" applyBorder="1" applyAlignment="1">
      <alignment vertical="center" wrapText="1"/>
    </xf>
    <xf numFmtId="0" fontId="19" fillId="2" borderId="55" xfId="2" applyFont="1" applyFill="1" applyBorder="1" applyAlignment="1">
      <alignment horizontal="left" vertical="center" wrapText="1"/>
    </xf>
    <xf numFmtId="0" fontId="0" fillId="4" borderId="0" xfId="0" applyFill="1" applyBorder="1" applyAlignment="1" applyProtection="1">
      <alignment vertical="center" wrapText="1"/>
      <protection locked="0"/>
    </xf>
    <xf numFmtId="0" fontId="18" fillId="4" borderId="0" xfId="0" applyFont="1" applyFill="1" applyProtection="1">
      <protection locked="0"/>
    </xf>
    <xf numFmtId="0" fontId="0" fillId="3" borderId="0" xfId="0" applyFill="1" applyBorder="1" applyAlignment="1" applyProtection="1">
      <alignment horizontal="center"/>
      <protection locked="0"/>
    </xf>
    <xf numFmtId="0" fontId="14" fillId="2" borderId="0" xfId="2" applyFont="1" applyFill="1" applyAlignment="1" applyProtection="1">
      <alignment horizontal="center"/>
      <protection locked="0"/>
    </xf>
    <xf numFmtId="0" fontId="4" fillId="4" borderId="0" xfId="2" applyFill="1" applyBorder="1" applyAlignment="1" applyProtection="1">
      <alignment vertical="center" wrapText="1"/>
      <protection locked="0"/>
    </xf>
    <xf numFmtId="0" fontId="44" fillId="4" borderId="0" xfId="2" applyFont="1" applyFill="1" applyBorder="1" applyAlignment="1" applyProtection="1">
      <alignment horizontal="center" vertical="center"/>
      <protection locked="0"/>
    </xf>
    <xf numFmtId="0" fontId="4" fillId="4" borderId="83" xfId="2" applyFill="1" applyBorder="1" applyAlignment="1" applyProtection="1">
      <alignment vertical="center"/>
      <protection locked="0"/>
    </xf>
    <xf numFmtId="0" fontId="4" fillId="4" borderId="82" xfId="2" applyFont="1" applyFill="1" applyBorder="1" applyProtection="1">
      <protection locked="0"/>
    </xf>
    <xf numFmtId="0" fontId="42" fillId="4" borderId="82" xfId="0" applyFont="1" applyFill="1" applyBorder="1" applyAlignment="1" applyProtection="1">
      <alignment wrapText="1"/>
      <protection locked="0"/>
    </xf>
    <xf numFmtId="0" fontId="4" fillId="2" borderId="0" xfId="2" applyFill="1" applyBorder="1" applyAlignment="1" applyProtection="1">
      <alignment wrapText="1"/>
      <protection locked="0"/>
    </xf>
    <xf numFmtId="0" fontId="4" fillId="2" borderId="83" xfId="2" applyFill="1" applyBorder="1" applyAlignment="1" applyProtection="1">
      <alignment wrapText="1"/>
      <protection locked="0"/>
    </xf>
    <xf numFmtId="0" fontId="42" fillId="4" borderId="82" xfId="0" applyFont="1" applyFill="1" applyBorder="1" applyAlignment="1" applyProtection="1">
      <alignment vertical="center" wrapText="1"/>
      <protection locked="0"/>
    </xf>
    <xf numFmtId="0" fontId="0" fillId="4" borderId="83" xfId="0" applyFill="1" applyBorder="1" applyAlignment="1" applyProtection="1">
      <alignment wrapText="1"/>
      <protection locked="0"/>
    </xf>
    <xf numFmtId="0" fontId="4" fillId="25" borderId="78" xfId="2" applyFont="1" applyFill="1" applyBorder="1" applyAlignment="1" applyProtection="1">
      <alignment horizontal="right"/>
      <protection locked="0"/>
    </xf>
    <xf numFmtId="0" fontId="4" fillId="25" borderId="79" xfId="2" applyFill="1" applyBorder="1" applyAlignment="1" applyProtection="1">
      <alignment horizontal="right" vertical="center" wrapText="1"/>
      <protection locked="0"/>
    </xf>
    <xf numFmtId="0" fontId="4" fillId="25" borderId="79" xfId="2" applyFill="1" applyBorder="1" applyAlignment="1" applyProtection="1">
      <protection locked="0"/>
    </xf>
    <xf numFmtId="0" fontId="4" fillId="25" borderId="80" xfId="2" applyFill="1" applyBorder="1" applyAlignment="1" applyProtection="1">
      <alignment vertical="center"/>
      <protection locked="0"/>
    </xf>
    <xf numFmtId="0" fontId="4" fillId="25" borderId="82" xfId="2" applyFont="1" applyFill="1" applyBorder="1" applyAlignment="1" applyProtection="1">
      <alignment horizontal="right"/>
      <protection locked="0"/>
    </xf>
    <xf numFmtId="0" fontId="4" fillId="25" borderId="0" xfId="2" applyFill="1" applyBorder="1" applyAlignment="1" applyProtection="1">
      <alignment horizontal="right" vertical="center" wrapText="1"/>
      <protection locked="0"/>
    </xf>
    <xf numFmtId="0" fontId="4" fillId="25" borderId="0" xfId="2" applyFill="1" applyBorder="1" applyProtection="1">
      <protection locked="0"/>
    </xf>
    <xf numFmtId="0" fontId="4" fillId="25" borderId="83" xfId="2" applyFill="1" applyBorder="1" applyAlignment="1" applyProtection="1">
      <alignment vertical="center"/>
      <protection locked="0"/>
    </xf>
    <xf numFmtId="0" fontId="4" fillId="25" borderId="84" xfId="2" applyFont="1" applyFill="1" applyBorder="1" applyProtection="1">
      <protection locked="0"/>
    </xf>
    <xf numFmtId="0" fontId="4" fillId="25" borderId="85" xfId="2" applyFill="1" applyBorder="1" applyAlignment="1" applyProtection="1">
      <alignment vertical="center" wrapText="1"/>
      <protection locked="0"/>
    </xf>
    <xf numFmtId="0" fontId="4" fillId="25" borderId="85" xfId="2" applyFill="1" applyBorder="1" applyProtection="1">
      <protection locked="0"/>
    </xf>
    <xf numFmtId="0" fontId="4" fillId="25" borderId="86" xfId="2" applyFill="1" applyBorder="1" applyAlignment="1" applyProtection="1">
      <alignment vertical="center"/>
      <protection locked="0"/>
    </xf>
    <xf numFmtId="0" fontId="39" fillId="4" borderId="82" xfId="0" applyFont="1" applyFill="1" applyBorder="1" applyAlignment="1" applyProtection="1">
      <alignment wrapText="1"/>
      <protection locked="0"/>
    </xf>
    <xf numFmtId="0" fontId="38" fillId="20" borderId="87" xfId="0" applyFont="1" applyFill="1" applyBorder="1" applyAlignment="1" applyProtection="1">
      <alignment horizontal="center" vertical="center" wrapText="1"/>
      <protection locked="0"/>
    </xf>
    <xf numFmtId="0" fontId="33" fillId="4" borderId="3" xfId="0" applyFont="1" applyFill="1" applyBorder="1" applyAlignment="1" applyProtection="1">
      <alignment horizontal="center" vertical="center" wrapText="1"/>
      <protection locked="0"/>
    </xf>
    <xf numFmtId="0" fontId="30" fillId="4" borderId="3" xfId="0" applyFont="1" applyFill="1" applyBorder="1" applyAlignment="1" applyProtection="1">
      <alignment horizontal="center" vertical="center" wrapText="1"/>
      <protection locked="0"/>
    </xf>
    <xf numFmtId="0" fontId="32" fillId="4" borderId="3" xfId="0" applyFont="1" applyFill="1" applyBorder="1" applyAlignment="1" applyProtection="1">
      <alignment horizontal="center" vertical="center" wrapText="1"/>
      <protection locked="0"/>
    </xf>
    <xf numFmtId="0" fontId="31" fillId="4" borderId="3" xfId="0" applyFont="1" applyFill="1" applyBorder="1" applyAlignment="1" applyProtection="1">
      <alignment horizontal="center" vertical="center" wrapText="1"/>
      <protection locked="0"/>
    </xf>
    <xf numFmtId="0" fontId="0" fillId="4" borderId="3" xfId="0" applyFill="1" applyBorder="1" applyAlignment="1">
      <alignment horizontal="center" vertical="center" wrapText="1"/>
    </xf>
    <xf numFmtId="0" fontId="35" fillId="4" borderId="3" xfId="0" applyFont="1" applyFill="1" applyBorder="1" applyAlignment="1" applyProtection="1">
      <alignment horizontal="center" vertical="center" wrapText="1"/>
      <protection locked="0"/>
    </xf>
    <xf numFmtId="0" fontId="4" fillId="4" borderId="3" xfId="0" applyFont="1" applyFill="1" applyBorder="1" applyAlignment="1" applyProtection="1">
      <alignment horizontal="center" vertical="center" wrapText="1"/>
      <protection locked="0"/>
    </xf>
    <xf numFmtId="0" fontId="30" fillId="4" borderId="3" xfId="0" quotePrefix="1" applyFont="1" applyFill="1" applyBorder="1" applyAlignment="1" applyProtection="1">
      <alignment horizontal="center" vertical="center" wrapText="1"/>
      <protection locked="0"/>
    </xf>
    <xf numFmtId="0" fontId="29" fillId="4" borderId="3" xfId="0" applyNumberFormat="1" applyFont="1" applyFill="1" applyBorder="1" applyAlignment="1" applyProtection="1">
      <alignment horizontal="center" vertical="center" wrapText="1"/>
      <protection locked="0"/>
    </xf>
    <xf numFmtId="0" fontId="33" fillId="4" borderId="3" xfId="0" applyNumberFormat="1" applyFont="1" applyFill="1" applyBorder="1" applyAlignment="1" applyProtection="1">
      <alignment horizontal="center" vertical="center" wrapText="1"/>
      <protection locked="0"/>
    </xf>
    <xf numFmtId="0" fontId="36" fillId="4" borderId="3" xfId="0" applyFont="1" applyFill="1" applyBorder="1" applyAlignment="1" applyProtection="1">
      <alignment horizontal="center" vertical="center" wrapText="1"/>
      <protection locked="0"/>
    </xf>
    <xf numFmtId="0" fontId="29" fillId="4" borderId="3" xfId="0" applyFont="1" applyFill="1" applyBorder="1" applyAlignment="1" applyProtection="1">
      <alignment horizontal="center" vertical="top" wrapText="1"/>
      <protection locked="0"/>
    </xf>
    <xf numFmtId="0" fontId="34" fillId="4" borderId="3" xfId="0" applyNumberFormat="1" applyFont="1" applyFill="1" applyBorder="1" applyAlignment="1" applyProtection="1">
      <alignment horizontal="center" vertical="center" wrapText="1"/>
      <protection locked="0"/>
    </xf>
    <xf numFmtId="0" fontId="34" fillId="4" borderId="3" xfId="0" applyFont="1" applyFill="1" applyBorder="1" applyAlignment="1" applyProtection="1">
      <alignment horizontal="center" vertical="center" wrapText="1"/>
      <protection locked="0"/>
    </xf>
    <xf numFmtId="0" fontId="37" fillId="4" borderId="3" xfId="0" applyFont="1" applyFill="1" applyBorder="1" applyAlignment="1" applyProtection="1">
      <alignment horizontal="center" vertical="center" wrapText="1"/>
      <protection locked="0"/>
    </xf>
    <xf numFmtId="0" fontId="0" fillId="4" borderId="3" xfId="0" applyFill="1" applyBorder="1" applyAlignment="1" applyProtection="1">
      <alignment horizontal="center" vertical="center" wrapText="1"/>
      <protection locked="0"/>
    </xf>
    <xf numFmtId="0" fontId="29" fillId="4" borderId="3" xfId="0" applyFont="1" applyFill="1" applyBorder="1" applyAlignment="1" applyProtection="1">
      <alignment horizontal="center" vertical="center" wrapText="1"/>
    </xf>
    <xf numFmtId="0" fontId="38" fillId="20" borderId="90" xfId="0" applyFont="1" applyFill="1" applyBorder="1" applyAlignment="1" applyProtection="1">
      <alignment horizontal="center" vertical="center" wrapText="1"/>
      <protection locked="0"/>
    </xf>
    <xf numFmtId="0" fontId="38" fillId="20" borderId="91" xfId="0" applyFont="1" applyFill="1" applyBorder="1" applyAlignment="1" applyProtection="1">
      <alignment horizontal="center" vertical="center" wrapText="1"/>
      <protection locked="0"/>
    </xf>
    <xf numFmtId="0" fontId="29" fillId="4" borderId="31" xfId="0" applyFont="1" applyFill="1" applyBorder="1" applyAlignment="1" applyProtection="1">
      <alignment horizontal="center" vertical="center" wrapText="1"/>
      <protection locked="0"/>
    </xf>
    <xf numFmtId="0" fontId="29" fillId="4" borderId="27" xfId="0" applyFont="1" applyFill="1" applyBorder="1" applyAlignment="1" applyProtection="1">
      <alignment horizontal="center" vertical="center" wrapText="1"/>
      <protection locked="0"/>
    </xf>
    <xf numFmtId="0" fontId="30" fillId="4" borderId="92" xfId="0" applyFont="1" applyFill="1" applyBorder="1" applyAlignment="1" applyProtection="1">
      <alignment horizontal="center" vertical="center" wrapText="1"/>
      <protection locked="0"/>
    </xf>
    <xf numFmtId="49" fontId="29" fillId="4" borderId="27" xfId="0" applyNumberFormat="1" applyFont="1" applyFill="1" applyBorder="1" applyAlignment="1" applyProtection="1">
      <alignment horizontal="center" vertical="center" wrapText="1"/>
      <protection locked="0"/>
    </xf>
    <xf numFmtId="0" fontId="43" fillId="4" borderId="27" xfId="0" applyFont="1" applyFill="1" applyBorder="1" applyAlignment="1" applyProtection="1">
      <alignment horizontal="center" vertical="center" wrapText="1"/>
      <protection locked="0"/>
    </xf>
    <xf numFmtId="0" fontId="43" fillId="4" borderId="27" xfId="0" applyFont="1" applyFill="1" applyBorder="1" applyAlignment="1">
      <alignment horizontal="center" vertical="center" wrapText="1"/>
    </xf>
    <xf numFmtId="0" fontId="43" fillId="4" borderId="93" xfId="0" applyFont="1" applyFill="1" applyBorder="1" applyAlignment="1">
      <alignment horizontal="center" vertical="center" wrapText="1"/>
    </xf>
    <xf numFmtId="0" fontId="33" fillId="4" borderId="27" xfId="0" applyFont="1" applyFill="1" applyBorder="1" applyAlignment="1" applyProtection="1">
      <alignment horizontal="center" vertical="center" wrapText="1"/>
      <protection locked="0"/>
    </xf>
    <xf numFmtId="0" fontId="31" fillId="4" borderId="92" xfId="0" applyFont="1" applyFill="1" applyBorder="1" applyAlignment="1" applyProtection="1">
      <alignment horizontal="center" vertical="center" wrapText="1"/>
      <protection locked="0"/>
    </xf>
    <xf numFmtId="0" fontId="29" fillId="4" borderId="94" xfId="0" applyFont="1" applyFill="1" applyBorder="1" applyAlignment="1" applyProtection="1">
      <alignment horizontal="center" vertical="center" wrapText="1"/>
      <protection locked="0"/>
    </xf>
    <xf numFmtId="0" fontId="33" fillId="4" borderId="88" xfId="0" applyFont="1" applyFill="1" applyBorder="1" applyAlignment="1" applyProtection="1">
      <alignment horizontal="center" vertical="center" wrapText="1"/>
      <protection locked="0"/>
    </xf>
    <xf numFmtId="0" fontId="31" fillId="4" borderId="88" xfId="0" applyFont="1" applyFill="1" applyBorder="1" applyAlignment="1" applyProtection="1">
      <alignment horizontal="center" vertical="center" wrapText="1"/>
      <protection locked="0"/>
    </xf>
    <xf numFmtId="0" fontId="30" fillId="4" borderId="88" xfId="0" applyFont="1" applyFill="1" applyBorder="1" applyAlignment="1" applyProtection="1">
      <alignment horizontal="center" vertical="center" wrapText="1"/>
      <protection locked="0"/>
    </xf>
    <xf numFmtId="0" fontId="29" fillId="4" borderId="88" xfId="0" applyFont="1" applyFill="1" applyBorder="1" applyAlignment="1" applyProtection="1">
      <alignment horizontal="center" vertical="center" wrapText="1"/>
      <protection locked="0"/>
    </xf>
    <xf numFmtId="0" fontId="30" fillId="4" borderId="95" xfId="0" applyFont="1" applyFill="1" applyBorder="1" applyAlignment="1" applyProtection="1">
      <alignment horizontal="center" vertical="center" wrapText="1"/>
      <protection locked="0"/>
    </xf>
    <xf numFmtId="0" fontId="29" fillId="4" borderId="96" xfId="0" applyFont="1" applyFill="1" applyBorder="1" applyAlignment="1" applyProtection="1">
      <alignment horizontal="center" vertical="center" wrapText="1"/>
      <protection locked="0"/>
    </xf>
    <xf numFmtId="0" fontId="33" fillId="4" borderId="31" xfId="0" applyFont="1" applyFill="1" applyBorder="1" applyAlignment="1" applyProtection="1">
      <alignment horizontal="center" vertical="center" wrapText="1"/>
      <protection locked="0"/>
    </xf>
    <xf numFmtId="0" fontId="29" fillId="4" borderId="3" xfId="0" applyFont="1" applyFill="1" applyBorder="1" applyAlignment="1" applyProtection="1">
      <alignment horizontal="center" vertical="center" wrapText="1"/>
      <protection locked="0"/>
    </xf>
    <xf numFmtId="0" fontId="29" fillId="4" borderId="92" xfId="0" applyFont="1" applyFill="1" applyBorder="1" applyAlignment="1" applyProtection="1">
      <alignment horizontal="center" vertical="center" wrapText="1"/>
      <protection locked="0"/>
    </xf>
    <xf numFmtId="0" fontId="29" fillId="4" borderId="3" xfId="0" quotePrefix="1" applyFont="1" applyFill="1" applyBorder="1" applyAlignment="1" applyProtection="1">
      <alignment horizontal="center" vertical="center" wrapText="1"/>
      <protection locked="0"/>
    </xf>
    <xf numFmtId="0" fontId="29" fillId="26" borderId="27" xfId="0" applyFont="1" applyFill="1" applyBorder="1" applyAlignment="1" applyProtection="1">
      <alignment horizontal="center" vertical="center" wrapText="1"/>
      <protection locked="0"/>
    </xf>
    <xf numFmtId="0" fontId="29" fillId="26" borderId="3" xfId="0" applyFont="1" applyFill="1" applyBorder="1" applyAlignment="1" applyProtection="1">
      <alignment horizontal="center" vertical="center" wrapText="1"/>
      <protection locked="0"/>
    </xf>
    <xf numFmtId="0" fontId="30" fillId="26" borderId="3" xfId="0" applyFont="1" applyFill="1" applyBorder="1" applyAlignment="1" applyProtection="1">
      <alignment horizontal="center" vertical="center" wrapText="1"/>
      <protection locked="0"/>
    </xf>
    <xf numFmtId="0" fontId="30" fillId="26" borderId="92" xfId="0" applyFont="1" applyFill="1" applyBorder="1" applyAlignment="1" applyProtection="1">
      <alignment horizontal="center" vertical="center" wrapText="1"/>
      <protection locked="0"/>
    </xf>
    <xf numFmtId="0" fontId="29" fillId="27" borderId="27" xfId="0" applyFont="1" applyFill="1" applyBorder="1" applyAlignment="1" applyProtection="1">
      <alignment horizontal="center" vertical="center" wrapText="1"/>
      <protection locked="0"/>
    </xf>
    <xf numFmtId="0" fontId="33" fillId="26" borderId="32" xfId="0" applyFont="1" applyFill="1" applyBorder="1" applyAlignment="1" applyProtection="1">
      <alignment horizontal="center" vertical="center" wrapText="1"/>
      <protection locked="0"/>
    </xf>
    <xf numFmtId="0" fontId="31" fillId="26" borderId="3" xfId="0" applyFont="1" applyFill="1" applyBorder="1" applyAlignment="1" applyProtection="1">
      <alignment horizontal="center" vertical="center" wrapText="1"/>
      <protection locked="0"/>
    </xf>
    <xf numFmtId="0" fontId="33" fillId="26" borderId="3" xfId="0" applyFont="1" applyFill="1" applyBorder="1" applyAlignment="1" applyProtection="1">
      <alignment horizontal="center" vertical="center" wrapText="1"/>
      <protection locked="0"/>
    </xf>
    <xf numFmtId="0" fontId="11" fillId="0" borderId="3" xfId="0" applyFont="1" applyBorder="1" applyAlignment="1">
      <alignment horizontal="center"/>
    </xf>
    <xf numFmtId="0" fontId="0" fillId="26" borderId="3" xfId="0" applyFill="1" applyBorder="1"/>
    <xf numFmtId="0" fontId="0" fillId="0" borderId="3" xfId="0" applyBorder="1"/>
    <xf numFmtId="0" fontId="0" fillId="28" borderId="3" xfId="0" applyFill="1" applyBorder="1"/>
    <xf numFmtId="0" fontId="0" fillId="27" borderId="3" xfId="0" applyFill="1" applyBorder="1"/>
    <xf numFmtId="0" fontId="33" fillId="27" borderId="3" xfId="0" applyFont="1" applyFill="1" applyBorder="1" applyAlignment="1" applyProtection="1">
      <alignment horizontal="center" vertical="center" wrapText="1"/>
      <protection locked="0"/>
    </xf>
    <xf numFmtId="0" fontId="29" fillId="28" borderId="27" xfId="0" applyFont="1" applyFill="1" applyBorder="1" applyAlignment="1" applyProtection="1">
      <alignment horizontal="center" vertical="center" wrapText="1"/>
      <protection locked="0"/>
    </xf>
    <xf numFmtId="0" fontId="29" fillId="28" borderId="3" xfId="0" applyFont="1" applyFill="1" applyBorder="1" applyAlignment="1" applyProtection="1">
      <alignment horizontal="center" vertical="center" wrapText="1"/>
      <protection locked="0"/>
    </xf>
    <xf numFmtId="0" fontId="31" fillId="28" borderId="3" xfId="0" applyFont="1" applyFill="1" applyBorder="1" applyAlignment="1" applyProtection="1">
      <alignment horizontal="center" vertical="center" wrapText="1"/>
      <protection locked="0"/>
    </xf>
    <xf numFmtId="0" fontId="30" fillId="28" borderId="3" xfId="0" applyFont="1" applyFill="1" applyBorder="1" applyAlignment="1" applyProtection="1">
      <alignment horizontal="center" vertical="center" wrapText="1"/>
      <protection locked="0"/>
    </xf>
    <xf numFmtId="0" fontId="29" fillId="28" borderId="92" xfId="0" applyFont="1" applyFill="1" applyBorder="1" applyAlignment="1" applyProtection="1">
      <alignment horizontal="center" vertical="center" wrapText="1"/>
      <protection locked="0"/>
    </xf>
    <xf numFmtId="0" fontId="30" fillId="28" borderId="92" xfId="0" applyFont="1" applyFill="1" applyBorder="1" applyAlignment="1" applyProtection="1">
      <alignment horizontal="center" vertical="center" wrapText="1"/>
      <protection locked="0"/>
    </xf>
    <xf numFmtId="0" fontId="33" fillId="28" borderId="3" xfId="0" applyFont="1" applyFill="1" applyBorder="1" applyAlignment="1" applyProtection="1">
      <alignment horizontal="center" vertical="center" wrapText="1"/>
      <protection locked="0"/>
    </xf>
    <xf numFmtId="0" fontId="33" fillId="28" borderId="81" xfId="0" applyFont="1" applyFill="1" applyBorder="1" applyAlignment="1" applyProtection="1">
      <alignment horizontal="center" vertical="center" wrapText="1"/>
      <protection locked="0"/>
    </xf>
    <xf numFmtId="0" fontId="34" fillId="28" borderId="3" xfId="0" applyFont="1" applyFill="1" applyBorder="1" applyAlignment="1" applyProtection="1">
      <alignment horizontal="center" vertical="center" wrapText="1"/>
      <protection locked="0"/>
    </xf>
    <xf numFmtId="0" fontId="39" fillId="4" borderId="84" xfId="0" applyFont="1" applyFill="1" applyBorder="1" applyAlignment="1" applyProtection="1">
      <alignment wrapText="1"/>
      <protection locked="0"/>
    </xf>
    <xf numFmtId="0" fontId="0" fillId="0" borderId="0" xfId="0" applyFont="1"/>
    <xf numFmtId="0" fontId="0" fillId="0" borderId="0" xfId="0" applyFont="1" applyAlignment="1">
      <alignment wrapText="1"/>
    </xf>
    <xf numFmtId="0" fontId="48" fillId="4" borderId="0" xfId="2" applyFont="1" applyFill="1" applyProtection="1">
      <protection locked="0"/>
    </xf>
    <xf numFmtId="0" fontId="48" fillId="25" borderId="78" xfId="2" applyFont="1" applyFill="1" applyBorder="1" applyAlignment="1" applyProtection="1">
      <alignment horizontal="right"/>
      <protection locked="0"/>
    </xf>
    <xf numFmtId="0" fontId="48" fillId="25" borderId="79" xfId="2" applyFont="1" applyFill="1" applyBorder="1" applyAlignment="1" applyProtection="1">
      <alignment horizontal="right" vertical="center" wrapText="1"/>
      <protection locked="0"/>
    </xf>
    <xf numFmtId="0" fontId="48" fillId="25" borderId="79" xfId="2" applyFont="1" applyFill="1" applyBorder="1" applyAlignment="1" applyProtection="1">
      <protection locked="0"/>
    </xf>
    <xf numFmtId="0" fontId="48" fillId="25" borderId="79" xfId="2" applyFont="1" applyFill="1" applyBorder="1" applyAlignment="1" applyProtection="1">
      <alignment vertical="center"/>
      <protection locked="0"/>
    </xf>
    <xf numFmtId="0" fontId="48" fillId="25" borderId="80" xfId="2" applyFont="1" applyFill="1" applyBorder="1" applyAlignment="1" applyProtection="1">
      <alignment vertical="center"/>
      <protection locked="0"/>
    </xf>
    <xf numFmtId="0" fontId="48" fillId="25" borderId="82" xfId="2" applyFont="1" applyFill="1" applyBorder="1" applyAlignment="1" applyProtection="1">
      <alignment horizontal="right"/>
      <protection locked="0"/>
    </xf>
    <xf numFmtId="0" fontId="48" fillId="25" borderId="0" xfId="2" applyFont="1" applyFill="1" applyBorder="1" applyAlignment="1" applyProtection="1">
      <alignment horizontal="right" vertical="center" wrapText="1"/>
      <protection locked="0"/>
    </xf>
    <xf numFmtId="0" fontId="48" fillId="25" borderId="0" xfId="2" applyFont="1" applyFill="1" applyBorder="1" applyProtection="1">
      <protection locked="0"/>
    </xf>
    <xf numFmtId="0" fontId="48" fillId="25" borderId="0" xfId="2" applyFont="1" applyFill="1" applyBorder="1" applyAlignment="1" applyProtection="1">
      <alignment vertical="center"/>
      <protection locked="0"/>
    </xf>
    <xf numFmtId="0" fontId="48" fillId="25" borderId="83" xfId="2" applyFont="1" applyFill="1" applyBorder="1" applyAlignment="1" applyProtection="1">
      <alignment vertical="center"/>
      <protection locked="0"/>
    </xf>
    <xf numFmtId="0" fontId="48" fillId="25" borderId="84" xfId="2" applyFont="1" applyFill="1" applyBorder="1" applyProtection="1">
      <protection locked="0"/>
    </xf>
    <xf numFmtId="0" fontId="48" fillId="25" borderId="85" xfId="2" applyFont="1" applyFill="1" applyBorder="1" applyAlignment="1" applyProtection="1">
      <alignment vertical="center" wrapText="1"/>
      <protection locked="0"/>
    </xf>
    <xf numFmtId="0" fontId="48" fillId="25" borderId="85" xfId="2" applyFont="1" applyFill="1" applyBorder="1" applyProtection="1">
      <protection locked="0"/>
    </xf>
    <xf numFmtId="0" fontId="48" fillId="25" borderId="85" xfId="2" applyFont="1" applyFill="1" applyBorder="1" applyAlignment="1" applyProtection="1">
      <alignment vertical="center"/>
      <protection locked="0"/>
    </xf>
    <xf numFmtId="0" fontId="48" fillId="25" borderId="86" xfId="2" applyFont="1" applyFill="1" applyBorder="1" applyAlignment="1" applyProtection="1">
      <alignment vertical="center"/>
      <protection locked="0"/>
    </xf>
    <xf numFmtId="0" fontId="48" fillId="4" borderId="78" xfId="2" applyFont="1" applyFill="1" applyBorder="1" applyProtection="1">
      <protection locked="0"/>
    </xf>
    <xf numFmtId="0" fontId="48" fillId="4" borderId="79" xfId="2" applyFont="1" applyFill="1" applyBorder="1" applyAlignment="1" applyProtection="1">
      <alignment vertical="center" wrapText="1"/>
      <protection locked="0"/>
    </xf>
    <xf numFmtId="0" fontId="49" fillId="4" borderId="79" xfId="2" applyFont="1" applyFill="1" applyBorder="1" applyAlignment="1" applyProtection="1">
      <alignment horizontal="center" vertical="center"/>
      <protection locked="0"/>
    </xf>
    <xf numFmtId="0" fontId="48" fillId="4" borderId="79" xfId="2" applyFont="1" applyFill="1" applyBorder="1" applyProtection="1">
      <protection locked="0"/>
    </xf>
    <xf numFmtId="0" fontId="48" fillId="4" borderId="79" xfId="2" applyFont="1" applyFill="1" applyBorder="1" applyAlignment="1" applyProtection="1">
      <alignment vertical="center"/>
      <protection locked="0"/>
    </xf>
    <xf numFmtId="0" fontId="48" fillId="4" borderId="80" xfId="2" applyFont="1" applyFill="1" applyBorder="1" applyAlignment="1" applyProtection="1">
      <alignment vertical="center"/>
      <protection locked="0"/>
    </xf>
    <xf numFmtId="0" fontId="0" fillId="4" borderId="0" xfId="0" applyFont="1" applyFill="1" applyBorder="1" applyAlignment="1" applyProtection="1">
      <alignment wrapText="1"/>
      <protection locked="0"/>
    </xf>
    <xf numFmtId="0" fontId="48" fillId="2" borderId="0" xfId="2" applyFont="1" applyFill="1" applyBorder="1" applyAlignment="1" applyProtection="1">
      <alignment wrapText="1"/>
      <protection locked="0"/>
    </xf>
    <xf numFmtId="0" fontId="48" fillId="2" borderId="83" xfId="2" applyFont="1" applyFill="1" applyBorder="1" applyAlignment="1" applyProtection="1">
      <alignment wrapText="1"/>
      <protection locked="0"/>
    </xf>
    <xf numFmtId="0" fontId="0" fillId="4" borderId="0" xfId="0" applyFont="1" applyFill="1" applyProtection="1">
      <protection locked="0"/>
    </xf>
    <xf numFmtId="0" fontId="0" fillId="4" borderId="83" xfId="0" applyFont="1" applyFill="1" applyBorder="1" applyAlignment="1" applyProtection="1">
      <alignment wrapText="1"/>
      <protection locked="0"/>
    </xf>
    <xf numFmtId="0" fontId="0" fillId="4" borderId="85" xfId="0" applyFont="1" applyFill="1" applyBorder="1" applyAlignment="1" applyProtection="1">
      <alignment vertical="center" wrapText="1"/>
      <protection locked="0"/>
    </xf>
    <xf numFmtId="0" fontId="0" fillId="4" borderId="85" xfId="0" applyFont="1" applyFill="1" applyBorder="1" applyAlignment="1" applyProtection="1">
      <alignment wrapText="1"/>
      <protection locked="0"/>
    </xf>
    <xf numFmtId="0" fontId="0" fillId="4" borderId="86" xfId="0" applyFont="1" applyFill="1" applyBorder="1" applyAlignment="1" applyProtection="1">
      <alignment wrapText="1"/>
      <protection locked="0"/>
    </xf>
    <xf numFmtId="0" fontId="52" fillId="20" borderId="97" xfId="0" applyFont="1" applyFill="1" applyBorder="1" applyAlignment="1" applyProtection="1">
      <alignment horizontal="center" vertical="center" wrapText="1"/>
      <protection locked="0"/>
    </xf>
    <xf numFmtId="0" fontId="52" fillId="20" borderId="98" xfId="0" applyFont="1" applyFill="1" applyBorder="1" applyAlignment="1" applyProtection="1">
      <alignment horizontal="center" vertical="center" wrapText="1"/>
      <protection locked="0"/>
    </xf>
    <xf numFmtId="0" fontId="52" fillId="20" borderId="99" xfId="0" applyFont="1" applyFill="1" applyBorder="1" applyAlignment="1" applyProtection="1">
      <alignment horizontal="center" vertical="center" wrapText="1"/>
      <protection locked="0"/>
    </xf>
    <xf numFmtId="0" fontId="0" fillId="4" borderId="0" xfId="0" applyFont="1" applyFill="1" applyAlignment="1" applyProtection="1">
      <alignment horizontal="center" vertical="center"/>
      <protection locked="0"/>
    </xf>
    <xf numFmtId="0" fontId="48" fillId="4" borderId="31" xfId="0" applyFont="1" applyFill="1" applyBorder="1" applyAlignment="1" applyProtection="1">
      <alignment horizontal="center" vertical="center" wrapText="1"/>
      <protection locked="0"/>
    </xf>
    <xf numFmtId="0" fontId="0" fillId="4" borderId="0" xfId="0" applyFont="1" applyFill="1"/>
    <xf numFmtId="0" fontId="48" fillId="4" borderId="27" xfId="0" applyFont="1" applyFill="1" applyBorder="1" applyAlignment="1" applyProtection="1">
      <alignment horizontal="center" vertical="center" wrapText="1"/>
      <protection locked="0"/>
    </xf>
    <xf numFmtId="0" fontId="48" fillId="4" borderId="3" xfId="0" applyFont="1" applyFill="1" applyBorder="1" applyAlignment="1" applyProtection="1">
      <alignment horizontal="center" vertical="center" wrapText="1"/>
      <protection locked="0"/>
    </xf>
    <xf numFmtId="0" fontId="50" fillId="4" borderId="3" xfId="1" applyFont="1" applyFill="1" applyBorder="1" applyAlignment="1" applyProtection="1">
      <alignment horizontal="center" vertical="center" wrapText="1"/>
      <protection locked="0"/>
    </xf>
    <xf numFmtId="0" fontId="22" fillId="4" borderId="3" xfId="0" applyFont="1" applyFill="1" applyBorder="1" applyAlignment="1" applyProtection="1">
      <alignment horizontal="center" vertical="center" wrapText="1"/>
      <protection locked="0"/>
    </xf>
    <xf numFmtId="0" fontId="48" fillId="4" borderId="3" xfId="0" quotePrefix="1" applyFont="1" applyFill="1" applyBorder="1" applyAlignment="1" applyProtection="1">
      <alignment horizontal="center" vertical="center" wrapText="1"/>
      <protection locked="0"/>
    </xf>
    <xf numFmtId="49" fontId="48" fillId="4" borderId="27" xfId="0" applyNumberFormat="1" applyFont="1" applyFill="1" applyBorder="1" applyAlignment="1" applyProtection="1">
      <alignment horizontal="center" vertical="center" wrapText="1"/>
      <protection locked="0"/>
    </xf>
    <xf numFmtId="0" fontId="48" fillId="4" borderId="27" xfId="0" applyFont="1" applyFill="1" applyBorder="1" applyAlignment="1">
      <alignment horizontal="center" vertical="center" wrapText="1"/>
    </xf>
    <xf numFmtId="0" fontId="48" fillId="4" borderId="93" xfId="0" applyFont="1" applyFill="1" applyBorder="1" applyAlignment="1">
      <alignment horizontal="center" vertical="center" wrapText="1"/>
    </xf>
    <xf numFmtId="0" fontId="22" fillId="4" borderId="3" xfId="0" quotePrefix="1" applyFont="1" applyFill="1" applyBorder="1" applyAlignment="1" applyProtection="1">
      <alignment horizontal="center" vertical="center" wrapText="1"/>
      <protection locked="0"/>
    </xf>
    <xf numFmtId="0" fontId="48" fillId="4" borderId="3" xfId="0" applyNumberFormat="1" applyFont="1" applyFill="1" applyBorder="1" applyAlignment="1" applyProtection="1">
      <alignment horizontal="center" vertical="center" wrapText="1"/>
      <protection locked="0"/>
    </xf>
    <xf numFmtId="0" fontId="0" fillId="4" borderId="3" xfId="0" applyFont="1" applyFill="1" applyBorder="1" applyAlignment="1">
      <alignment horizontal="center" vertical="center" wrapText="1"/>
    </xf>
    <xf numFmtId="0" fontId="48" fillId="4" borderId="96" xfId="0" applyFont="1" applyFill="1" applyBorder="1" applyAlignment="1" applyProtection="1">
      <alignment horizontal="center" vertical="center" wrapText="1"/>
      <protection locked="0"/>
    </xf>
    <xf numFmtId="0" fontId="48" fillId="4" borderId="3" xfId="0" applyFont="1" applyFill="1" applyBorder="1" applyAlignment="1" applyProtection="1">
      <alignment horizontal="center" vertical="top" wrapText="1"/>
      <protection locked="0"/>
    </xf>
    <xf numFmtId="0" fontId="53" fillId="4" borderId="3" xfId="0" applyFont="1" applyFill="1" applyBorder="1" applyAlignment="1" applyProtection="1">
      <alignment horizontal="center" vertical="center" wrapText="1"/>
      <protection locked="0"/>
    </xf>
    <xf numFmtId="0" fontId="54" fillId="4" borderId="3" xfId="0" applyNumberFormat="1" applyFont="1" applyFill="1" applyBorder="1" applyAlignment="1" applyProtection="1">
      <alignment horizontal="center" vertical="center" wrapText="1"/>
      <protection locked="0"/>
    </xf>
    <xf numFmtId="0" fontId="48" fillId="4" borderId="32" xfId="0" applyFont="1" applyFill="1" applyBorder="1" applyAlignment="1" applyProtection="1">
      <alignment horizontal="center" vertical="center" wrapText="1"/>
      <protection locked="0"/>
    </xf>
    <xf numFmtId="0" fontId="55" fillId="4" borderId="3" xfId="0" applyFont="1" applyFill="1" applyBorder="1" applyAlignment="1" applyProtection="1">
      <alignment horizontal="center" vertical="center" wrapText="1"/>
      <protection locked="0"/>
    </xf>
    <xf numFmtId="0" fontId="0" fillId="4" borderId="3" xfId="0" applyFont="1" applyFill="1" applyBorder="1" applyAlignment="1" applyProtection="1">
      <alignment horizontal="center" vertical="center" wrapText="1"/>
      <protection locked="0"/>
    </xf>
    <xf numFmtId="0" fontId="48" fillId="4" borderId="3" xfId="0" applyFont="1" applyFill="1" applyBorder="1" applyAlignment="1" applyProtection="1">
      <alignment horizontal="center" vertical="center" wrapText="1"/>
    </xf>
    <xf numFmtId="0" fontId="48" fillId="4" borderId="94" xfId="0" applyFont="1" applyFill="1" applyBorder="1" applyAlignment="1" applyProtection="1">
      <alignment horizontal="center" vertical="center" wrapText="1"/>
      <protection locked="0"/>
    </xf>
    <xf numFmtId="0" fontId="48" fillId="4" borderId="88" xfId="0" applyFont="1" applyFill="1" applyBorder="1" applyAlignment="1" applyProtection="1">
      <alignment horizontal="center" vertical="center" wrapText="1"/>
      <protection locked="0"/>
    </xf>
    <xf numFmtId="0" fontId="22" fillId="4" borderId="88" xfId="0" applyFont="1" applyFill="1" applyBorder="1" applyAlignment="1" applyProtection="1">
      <alignment horizontal="center" vertical="center" wrapText="1"/>
      <protection locked="0"/>
    </xf>
    <xf numFmtId="0" fontId="4" fillId="0" borderId="44" xfId="2" applyBorder="1" applyAlignment="1">
      <alignment horizontal="center" vertical="center"/>
    </xf>
    <xf numFmtId="0" fontId="4" fillId="0" borderId="47" xfId="2" applyBorder="1" applyAlignment="1">
      <alignment horizontal="center" vertical="center"/>
    </xf>
    <xf numFmtId="0" fontId="4" fillId="0" borderId="16" xfId="2" applyBorder="1" applyAlignment="1">
      <alignment horizontal="center" vertical="center"/>
    </xf>
    <xf numFmtId="0" fontId="4" fillId="0" borderId="49" xfId="2" applyBorder="1" applyAlignment="1">
      <alignment horizontal="center" vertical="center"/>
    </xf>
    <xf numFmtId="0" fontId="4" fillId="0" borderId="18" xfId="2" applyBorder="1" applyAlignment="1">
      <alignment horizontal="center" vertical="center"/>
    </xf>
    <xf numFmtId="0" fontId="4" fillId="0" borderId="50" xfId="2" applyBorder="1" applyAlignment="1">
      <alignment horizontal="center" vertical="center"/>
    </xf>
    <xf numFmtId="0" fontId="4" fillId="2" borderId="7" xfId="2" applyFill="1" applyBorder="1" applyAlignment="1">
      <alignment horizontal="left" vertical="center" wrapText="1"/>
    </xf>
    <xf numFmtId="0" fontId="4" fillId="2" borderId="54" xfId="2" applyFill="1" applyBorder="1" applyAlignment="1">
      <alignment horizontal="left" vertical="center" wrapText="1"/>
    </xf>
    <xf numFmtId="0" fontId="4" fillId="2" borderId="75" xfId="2" applyFill="1" applyBorder="1" applyAlignment="1">
      <alignment horizontal="left" vertical="center" wrapText="1"/>
    </xf>
    <xf numFmtId="0" fontId="1" fillId="2" borderId="76" xfId="2" applyFont="1" applyFill="1" applyBorder="1" applyAlignment="1">
      <alignment horizontal="center" vertical="center"/>
    </xf>
    <xf numFmtId="0" fontId="1" fillId="2" borderId="53" xfId="2" applyFont="1" applyFill="1" applyBorder="1" applyAlignment="1">
      <alignment horizontal="center" vertical="center"/>
    </xf>
    <xf numFmtId="0" fontId="1" fillId="2" borderId="77" xfId="2" applyFont="1" applyFill="1" applyBorder="1" applyAlignment="1">
      <alignment horizontal="center" vertical="center"/>
    </xf>
    <xf numFmtId="0" fontId="13" fillId="0" borderId="6" xfId="0" applyFont="1" applyBorder="1" applyAlignment="1">
      <alignment horizontal="center" vertical="center" wrapText="1"/>
    </xf>
    <xf numFmtId="0" fontId="4" fillId="2" borderId="0" xfId="2" applyFont="1" applyFill="1" applyBorder="1" applyAlignment="1">
      <alignment wrapText="1"/>
    </xf>
    <xf numFmtId="0" fontId="4" fillId="2" borderId="0" xfId="2" applyFont="1" applyFill="1" applyBorder="1" applyAlignment="1"/>
    <xf numFmtId="0" fontId="1" fillId="5" borderId="21" xfId="2" applyFont="1" applyFill="1" applyBorder="1" applyAlignment="1">
      <alignment horizontal="center" vertical="center"/>
    </xf>
    <xf numFmtId="0" fontId="1" fillId="5" borderId="22" xfId="2" applyFont="1" applyFill="1" applyBorder="1" applyAlignment="1">
      <alignment horizontal="center" vertical="center"/>
    </xf>
    <xf numFmtId="0" fontId="1" fillId="5" borderId="23" xfId="2" applyFont="1" applyFill="1" applyBorder="1" applyAlignment="1">
      <alignment horizontal="center" vertical="center"/>
    </xf>
    <xf numFmtId="0" fontId="11" fillId="4" borderId="24" xfId="0" applyFont="1" applyFill="1" applyBorder="1" applyAlignment="1" applyProtection="1">
      <alignment horizontal="center" wrapText="1"/>
      <protection locked="0"/>
    </xf>
    <xf numFmtId="0" fontId="11" fillId="4" borderId="25" xfId="0" applyFont="1" applyFill="1" applyBorder="1" applyAlignment="1" applyProtection="1">
      <alignment horizontal="center" wrapText="1"/>
      <protection locked="0"/>
    </xf>
    <xf numFmtId="0" fontId="11" fillId="4" borderId="26" xfId="0" applyFont="1" applyFill="1" applyBorder="1" applyAlignment="1" applyProtection="1">
      <alignment horizontal="center" wrapText="1"/>
      <protection locked="0"/>
    </xf>
    <xf numFmtId="0" fontId="8" fillId="10" borderId="35" xfId="0" applyFont="1" applyFill="1" applyBorder="1" applyAlignment="1" applyProtection="1">
      <alignment horizontal="center" vertical="center"/>
      <protection locked="0"/>
    </xf>
    <xf numFmtId="0" fontId="8" fillId="10" borderId="34" xfId="0" applyFont="1" applyFill="1" applyBorder="1" applyAlignment="1" applyProtection="1">
      <alignment horizontal="center" vertical="center"/>
      <protection locked="0"/>
    </xf>
    <xf numFmtId="0" fontId="8" fillId="10" borderId="36" xfId="0" applyFont="1" applyFill="1" applyBorder="1" applyAlignment="1" applyProtection="1">
      <alignment horizontal="center" vertical="center"/>
      <protection locked="0"/>
    </xf>
    <xf numFmtId="0" fontId="0" fillId="3" borderId="0" xfId="0" applyFill="1" applyBorder="1" applyAlignment="1" applyProtection="1">
      <alignment horizontal="center" wrapText="1"/>
      <protection locked="0"/>
    </xf>
    <xf numFmtId="0" fontId="0" fillId="3" borderId="0" xfId="0" applyFill="1" applyBorder="1" applyAlignment="1" applyProtection="1">
      <alignment horizontal="center"/>
      <protection locked="0"/>
    </xf>
    <xf numFmtId="0" fontId="8" fillId="9" borderId="28" xfId="0" applyFont="1" applyFill="1" applyBorder="1" applyAlignment="1" applyProtection="1">
      <alignment horizontal="center" vertical="center"/>
      <protection locked="0"/>
    </xf>
    <xf numFmtId="0" fontId="8" fillId="9" borderId="29" xfId="0" applyFont="1" applyFill="1" applyBorder="1" applyAlignment="1" applyProtection="1">
      <alignment horizontal="center" vertical="center"/>
      <protection locked="0"/>
    </xf>
    <xf numFmtId="0" fontId="8" fillId="9" borderId="30" xfId="0" applyFont="1" applyFill="1" applyBorder="1" applyAlignment="1" applyProtection="1">
      <alignment horizontal="center" vertical="center"/>
      <protection locked="0"/>
    </xf>
    <xf numFmtId="0" fontId="8" fillId="11" borderId="28" xfId="0" applyFont="1" applyFill="1" applyBorder="1" applyAlignment="1" applyProtection="1">
      <alignment horizontal="center" vertical="center"/>
      <protection locked="0"/>
    </xf>
    <xf numFmtId="0" fontId="8" fillId="11" borderId="29" xfId="0" applyFont="1" applyFill="1" applyBorder="1" applyAlignment="1" applyProtection="1">
      <alignment horizontal="center" vertical="center"/>
      <protection locked="0"/>
    </xf>
    <xf numFmtId="0" fontId="8" fillId="8" borderId="28" xfId="0" applyFont="1" applyFill="1" applyBorder="1" applyAlignment="1" applyProtection="1">
      <alignment horizontal="center"/>
      <protection locked="0"/>
    </xf>
    <xf numFmtId="0" fontId="8" fillId="8" borderId="29" xfId="0" applyFont="1" applyFill="1" applyBorder="1" applyAlignment="1" applyProtection="1">
      <alignment horizontal="center"/>
      <protection locked="0"/>
    </xf>
    <xf numFmtId="0" fontId="0" fillId="3" borderId="4" xfId="0" applyFill="1" applyBorder="1" applyAlignment="1" applyProtection="1">
      <alignment horizontal="center"/>
      <protection locked="0"/>
    </xf>
    <xf numFmtId="0" fontId="17" fillId="4" borderId="0" xfId="0" applyFont="1" applyFill="1" applyAlignment="1" applyProtection="1">
      <alignment horizontal="center"/>
      <protection locked="0"/>
    </xf>
    <xf numFmtId="0" fontId="16" fillId="8" borderId="3" xfId="0" applyFont="1" applyFill="1" applyBorder="1" applyAlignment="1" applyProtection="1">
      <alignment horizontal="center" vertical="center"/>
      <protection locked="0"/>
    </xf>
    <xf numFmtId="0" fontId="16" fillId="10" borderId="3" xfId="0" applyFont="1" applyFill="1" applyBorder="1" applyAlignment="1" applyProtection="1">
      <alignment horizontal="center" vertical="center"/>
      <protection locked="0"/>
    </xf>
    <xf numFmtId="0" fontId="14" fillId="2" borderId="0" xfId="2" applyFont="1" applyFill="1" applyAlignment="1" applyProtection="1">
      <alignment horizontal="center"/>
      <protection locked="0"/>
    </xf>
    <xf numFmtId="0" fontId="0" fillId="3" borderId="5" xfId="0" applyFill="1" applyBorder="1" applyAlignment="1" applyProtection="1">
      <alignment horizontal="center"/>
      <protection locked="0"/>
    </xf>
    <xf numFmtId="0" fontId="11" fillId="4" borderId="24" xfId="0" applyFont="1" applyFill="1" applyBorder="1" applyAlignment="1" applyProtection="1">
      <alignment horizontal="center"/>
      <protection locked="0"/>
    </xf>
    <xf numFmtId="0" fontId="11" fillId="4" borderId="25" xfId="0" applyFont="1" applyFill="1" applyBorder="1" applyAlignment="1" applyProtection="1">
      <alignment horizontal="center"/>
      <protection locked="0"/>
    </xf>
    <xf numFmtId="0" fontId="11" fillId="4" borderId="26" xfId="0" applyFont="1" applyFill="1" applyBorder="1" applyAlignment="1" applyProtection="1">
      <alignment horizontal="center"/>
      <protection locked="0"/>
    </xf>
    <xf numFmtId="0" fontId="9" fillId="4" borderId="0" xfId="2" applyFont="1" applyFill="1" applyBorder="1" applyAlignment="1" applyProtection="1">
      <alignment horizontal="center"/>
      <protection locked="0"/>
    </xf>
    <xf numFmtId="0" fontId="0" fillId="3" borderId="5" xfId="0" applyFill="1" applyBorder="1" applyAlignment="1" applyProtection="1">
      <alignment horizontal="center" wrapText="1"/>
      <protection locked="0"/>
    </xf>
    <xf numFmtId="0" fontId="9" fillId="4" borderId="0" xfId="2" applyFont="1" applyFill="1" applyBorder="1" applyAlignment="1" applyProtection="1">
      <alignment horizontal="left" wrapText="1"/>
      <protection locked="0"/>
    </xf>
    <xf numFmtId="0" fontId="0" fillId="5" borderId="5" xfId="0" applyFill="1" applyBorder="1" applyAlignment="1" applyProtection="1">
      <alignment horizontal="center" wrapText="1"/>
      <protection locked="0"/>
    </xf>
    <xf numFmtId="0" fontId="11" fillId="4" borderId="24" xfId="0" applyFont="1" applyFill="1" applyBorder="1" applyAlignment="1" applyProtection="1">
      <alignment horizontal="center" vertical="center"/>
      <protection locked="0"/>
    </xf>
    <xf numFmtId="0" fontId="11" fillId="4" borderId="25" xfId="0" applyFont="1" applyFill="1" applyBorder="1" applyAlignment="1" applyProtection="1">
      <alignment horizontal="center" vertical="center"/>
      <protection locked="0"/>
    </xf>
    <xf numFmtId="0" fontId="11" fillId="4" borderId="26" xfId="0" applyFont="1" applyFill="1" applyBorder="1" applyAlignment="1" applyProtection="1">
      <alignment horizontal="center" vertical="center"/>
      <protection locked="0"/>
    </xf>
    <xf numFmtId="0" fontId="21" fillId="2" borderId="56" xfId="2" applyFont="1" applyFill="1" applyBorder="1" applyAlignment="1">
      <alignment horizontal="center" vertical="center" wrapText="1"/>
    </xf>
    <xf numFmtId="0" fontId="0" fillId="0" borderId="57" xfId="0" applyBorder="1" applyAlignment="1">
      <alignment horizontal="center"/>
    </xf>
    <xf numFmtId="0" fontId="0" fillId="0" borderId="58" xfId="0" applyBorder="1" applyAlignment="1">
      <alignment horizontal="center"/>
    </xf>
    <xf numFmtId="0" fontId="0" fillId="0" borderId="59" xfId="0" applyBorder="1" applyAlignment="1">
      <alignment horizontal="center"/>
    </xf>
    <xf numFmtId="0" fontId="0" fillId="0" borderId="0" xfId="0" applyAlignment="1">
      <alignment horizontal="center"/>
    </xf>
    <xf numFmtId="0" fontId="0" fillId="0" borderId="60" xfId="0" applyBorder="1" applyAlignment="1">
      <alignment horizontal="center"/>
    </xf>
    <xf numFmtId="0" fontId="0" fillId="0" borderId="61" xfId="0" applyBorder="1" applyAlignment="1">
      <alignment horizontal="center"/>
    </xf>
    <xf numFmtId="0" fontId="0" fillId="0" borderId="62" xfId="0" applyBorder="1" applyAlignment="1">
      <alignment horizontal="center"/>
    </xf>
    <xf numFmtId="0" fontId="0" fillId="0" borderId="63" xfId="0" applyBorder="1" applyAlignment="1">
      <alignment horizontal="center"/>
    </xf>
    <xf numFmtId="0" fontId="8" fillId="7" borderId="56" xfId="0" applyFont="1" applyFill="1" applyBorder="1" applyAlignment="1" applyProtection="1">
      <alignment horizontal="center" vertical="center" wrapText="1"/>
      <protection locked="0"/>
    </xf>
    <xf numFmtId="0" fontId="8" fillId="7" borderId="57" xfId="0" applyFont="1" applyFill="1" applyBorder="1" applyAlignment="1" applyProtection="1">
      <alignment horizontal="center" vertical="center" wrapText="1"/>
      <protection locked="0"/>
    </xf>
    <xf numFmtId="0" fontId="8" fillId="7" borderId="58" xfId="0" applyFont="1" applyFill="1" applyBorder="1" applyAlignment="1" applyProtection="1">
      <alignment horizontal="center" vertical="center" wrapText="1"/>
      <protection locked="0"/>
    </xf>
    <xf numFmtId="0" fontId="1" fillId="5" borderId="64" xfId="2" applyFont="1" applyFill="1" applyBorder="1" applyAlignment="1">
      <alignment horizontal="center" vertical="center" wrapText="1"/>
    </xf>
    <xf numFmtId="0" fontId="1" fillId="5" borderId="65" xfId="2" applyFont="1" applyFill="1" applyBorder="1" applyAlignment="1">
      <alignment horizontal="center" vertical="center" wrapText="1"/>
    </xf>
    <xf numFmtId="0" fontId="1" fillId="5" borderId="66" xfId="2" applyFont="1" applyFill="1" applyBorder="1" applyAlignment="1">
      <alignment horizontal="center" vertical="center" wrapText="1"/>
    </xf>
    <xf numFmtId="0" fontId="19" fillId="2" borderId="67" xfId="2" applyFont="1" applyFill="1" applyBorder="1" applyAlignment="1">
      <alignment horizontal="left" vertical="center" wrapText="1"/>
    </xf>
    <xf numFmtId="0" fontId="19" fillId="2" borderId="54" xfId="2" applyFont="1" applyFill="1" applyBorder="1" applyAlignment="1">
      <alignment horizontal="left" vertical="center" wrapText="1"/>
    </xf>
    <xf numFmtId="0" fontId="19" fillId="2" borderId="68" xfId="2" applyFont="1" applyFill="1" applyBorder="1" applyAlignment="1">
      <alignment horizontal="left" vertical="center" wrapText="1"/>
    </xf>
    <xf numFmtId="0" fontId="19" fillId="2" borderId="69" xfId="2" applyFont="1" applyFill="1" applyBorder="1" applyAlignment="1">
      <alignment horizontal="left" vertical="center" wrapText="1"/>
    </xf>
    <xf numFmtId="0" fontId="19" fillId="2" borderId="70" xfId="2" applyFont="1" applyFill="1" applyBorder="1" applyAlignment="1">
      <alignment horizontal="left" vertical="center" wrapText="1"/>
    </xf>
    <xf numFmtId="0" fontId="19" fillId="2" borderId="71" xfId="2" applyFont="1" applyFill="1" applyBorder="1" applyAlignment="1">
      <alignment horizontal="left" vertical="center" wrapText="1"/>
    </xf>
    <xf numFmtId="0" fontId="29" fillId="4" borderId="3" xfId="0" applyFont="1" applyFill="1" applyBorder="1" applyAlignment="1" applyProtection="1">
      <alignment horizontal="center" vertical="center" wrapText="1"/>
      <protection locked="0"/>
    </xf>
    <xf numFmtId="0" fontId="29" fillId="4" borderId="81" xfId="0" applyFont="1" applyFill="1" applyBorder="1" applyAlignment="1" applyProtection="1">
      <alignment horizontal="center" vertical="center" wrapText="1"/>
      <protection locked="0"/>
    </xf>
    <xf numFmtId="0" fontId="29" fillId="4" borderId="89" xfId="0" applyFont="1" applyFill="1" applyBorder="1" applyAlignment="1" applyProtection="1">
      <alignment horizontal="center" vertical="center" wrapText="1"/>
      <protection locked="0"/>
    </xf>
    <xf numFmtId="0" fontId="29" fillId="4" borderId="32" xfId="0" applyFont="1" applyFill="1" applyBorder="1" applyAlignment="1" applyProtection="1">
      <alignment horizontal="center" vertical="center" wrapText="1"/>
      <protection locked="0"/>
    </xf>
    <xf numFmtId="0" fontId="33" fillId="4" borderId="81" xfId="0" applyFont="1" applyFill="1" applyBorder="1" applyAlignment="1" applyProtection="1">
      <alignment horizontal="center" vertical="center" wrapText="1"/>
      <protection locked="0"/>
    </xf>
    <xf numFmtId="0" fontId="33" fillId="4" borderId="32" xfId="0" applyFont="1" applyFill="1" applyBorder="1" applyAlignment="1" applyProtection="1">
      <alignment horizontal="center" vertical="center" wrapText="1"/>
      <protection locked="0"/>
    </xf>
    <xf numFmtId="0" fontId="29" fillId="4" borderId="32" xfId="0" quotePrefix="1" applyFont="1" applyFill="1" applyBorder="1" applyAlignment="1" applyProtection="1">
      <alignment horizontal="center" vertical="center" wrapText="1"/>
      <protection locked="0"/>
    </xf>
    <xf numFmtId="0" fontId="29" fillId="4" borderId="3" xfId="0" quotePrefix="1" applyFont="1" applyFill="1" applyBorder="1" applyAlignment="1" applyProtection="1">
      <alignment horizontal="center" vertical="center" wrapText="1"/>
      <protection locked="0"/>
    </xf>
    <xf numFmtId="0" fontId="29" fillId="4" borderId="33" xfId="0" applyFont="1" applyFill="1" applyBorder="1" applyAlignment="1" applyProtection="1">
      <alignment horizontal="center" vertical="center" wrapText="1"/>
      <protection locked="0"/>
    </xf>
    <xf numFmtId="0" fontId="29" fillId="4" borderId="92" xfId="0" applyFont="1" applyFill="1" applyBorder="1" applyAlignment="1" applyProtection="1">
      <alignment horizontal="center" vertical="center" wrapText="1"/>
      <protection locked="0"/>
    </xf>
    <xf numFmtId="14" fontId="45" fillId="3" borderId="1" xfId="1" applyNumberFormat="1" applyFont="1" applyFill="1" applyBorder="1" applyAlignment="1" applyProtection="1">
      <alignment horizontal="center" vertical="center" wrapText="1"/>
      <protection locked="0"/>
    </xf>
    <xf numFmtId="0" fontId="45" fillId="3" borderId="1" xfId="1" applyFont="1" applyFill="1" applyBorder="1" applyAlignment="1" applyProtection="1">
      <alignment horizontal="center" vertical="center" wrapText="1"/>
      <protection locked="0"/>
    </xf>
    <xf numFmtId="0" fontId="6" fillId="3" borderId="5" xfId="1" applyFill="1" applyBorder="1" applyAlignment="1" applyProtection="1">
      <alignment horizontal="center" vertical="center" wrapText="1"/>
      <protection locked="0"/>
    </xf>
    <xf numFmtId="0" fontId="41" fillId="3" borderId="5" xfId="0" applyFont="1" applyFill="1" applyBorder="1" applyAlignment="1" applyProtection="1">
      <alignment horizontal="center" vertical="center" wrapText="1"/>
      <protection locked="0"/>
    </xf>
    <xf numFmtId="0" fontId="44" fillId="25" borderId="79" xfId="2" applyFont="1" applyFill="1" applyBorder="1" applyAlignment="1" applyProtection="1">
      <alignment horizontal="center" vertical="center"/>
      <protection locked="0"/>
    </xf>
    <xf numFmtId="0" fontId="44" fillId="25" borderId="0" xfId="2" applyFont="1" applyFill="1" applyBorder="1" applyAlignment="1" applyProtection="1">
      <alignment horizontal="center" vertical="center"/>
      <protection locked="0"/>
    </xf>
    <xf numFmtId="0" fontId="44" fillId="25" borderId="85" xfId="2" applyFont="1" applyFill="1" applyBorder="1" applyAlignment="1" applyProtection="1">
      <alignment horizontal="center" vertical="center"/>
      <protection locked="0"/>
    </xf>
    <xf numFmtId="0" fontId="40" fillId="3" borderId="4" xfId="0" applyFont="1" applyFill="1" applyBorder="1" applyAlignment="1" applyProtection="1">
      <alignment horizontal="center" vertical="center" wrapText="1"/>
      <protection locked="0"/>
    </xf>
    <xf numFmtId="0" fontId="40" fillId="3" borderId="5" xfId="0" applyFont="1" applyFill="1" applyBorder="1" applyAlignment="1" applyProtection="1">
      <alignment horizontal="center" vertical="center" wrapText="1"/>
      <protection locked="0" hidden="1"/>
    </xf>
    <xf numFmtId="0" fontId="40" fillId="3" borderId="5" xfId="0" applyFont="1" applyFill="1" applyBorder="1" applyAlignment="1" applyProtection="1">
      <alignment horizontal="center" vertical="center" wrapText="1"/>
      <protection locked="0"/>
    </xf>
    <xf numFmtId="0" fontId="50" fillId="3" borderId="5" xfId="1" applyFont="1" applyFill="1" applyBorder="1" applyAlignment="1" applyProtection="1">
      <alignment horizontal="center" vertical="center" wrapText="1"/>
      <protection locked="0"/>
    </xf>
    <xf numFmtId="0" fontId="48" fillId="4" borderId="3" xfId="0" applyFont="1" applyFill="1" applyBorder="1" applyAlignment="1" applyProtection="1">
      <alignment horizontal="center" vertical="center" wrapText="1"/>
      <protection locked="0"/>
    </xf>
    <xf numFmtId="0" fontId="48" fillId="4" borderId="81" xfId="0" applyFont="1" applyFill="1" applyBorder="1" applyAlignment="1" applyProtection="1">
      <alignment horizontal="center" vertical="center" wrapText="1"/>
      <protection locked="0"/>
    </xf>
    <xf numFmtId="0" fontId="48" fillId="4" borderId="89" xfId="0" applyFont="1" applyFill="1" applyBorder="1" applyAlignment="1" applyProtection="1">
      <alignment horizontal="center" vertical="center" wrapText="1"/>
      <protection locked="0"/>
    </xf>
    <xf numFmtId="0" fontId="48" fillId="4" borderId="32" xfId="0" applyFont="1" applyFill="1" applyBorder="1" applyAlignment="1" applyProtection="1">
      <alignment horizontal="center" vertical="center" wrapText="1"/>
      <protection locked="0"/>
    </xf>
    <xf numFmtId="0" fontId="49" fillId="25" borderId="78" xfId="2" applyFont="1" applyFill="1" applyBorder="1" applyAlignment="1" applyProtection="1">
      <alignment horizontal="center" vertical="center"/>
      <protection locked="0"/>
    </xf>
    <xf numFmtId="0" fontId="49" fillId="25" borderId="79" xfId="2" applyFont="1" applyFill="1" applyBorder="1" applyAlignment="1" applyProtection="1">
      <alignment horizontal="center" vertical="center"/>
      <protection locked="0"/>
    </xf>
    <xf numFmtId="0" fontId="49" fillId="25" borderId="82" xfId="2" applyFont="1" applyFill="1" applyBorder="1" applyAlignment="1" applyProtection="1">
      <alignment horizontal="center" vertical="center"/>
      <protection locked="0"/>
    </xf>
    <xf numFmtId="0" fontId="49" fillId="25" borderId="0" xfId="2" applyFont="1" applyFill="1" applyBorder="1" applyAlignment="1" applyProtection="1">
      <alignment horizontal="center" vertical="center"/>
      <protection locked="0"/>
    </xf>
    <xf numFmtId="0" fontId="49" fillId="25" borderId="84" xfId="2" applyFont="1" applyFill="1" applyBorder="1" applyAlignment="1" applyProtection="1">
      <alignment horizontal="center" vertical="center"/>
      <protection locked="0"/>
    </xf>
    <xf numFmtId="0" fontId="49" fillId="25" borderId="85" xfId="2" applyFont="1" applyFill="1" applyBorder="1" applyAlignment="1" applyProtection="1">
      <alignment horizontal="center" vertical="center"/>
      <protection locked="0"/>
    </xf>
    <xf numFmtId="0" fontId="48" fillId="4" borderId="32" xfId="0" quotePrefix="1" applyFont="1" applyFill="1" applyBorder="1" applyAlignment="1" applyProtection="1">
      <alignment horizontal="center" vertical="center" wrapText="1"/>
      <protection locked="0"/>
    </xf>
    <xf numFmtId="0" fontId="48" fillId="4" borderId="3" xfId="0" quotePrefix="1" applyFont="1" applyFill="1" applyBorder="1" applyAlignment="1" applyProtection="1">
      <alignment horizontal="center" vertical="center" wrapText="1"/>
      <protection locked="0"/>
    </xf>
    <xf numFmtId="14" fontId="51" fillId="3" borderId="1" xfId="1" applyNumberFormat="1" applyFont="1" applyFill="1" applyBorder="1" applyAlignment="1" applyProtection="1">
      <alignment horizontal="center" vertical="center" wrapText="1"/>
      <protection locked="0"/>
    </xf>
    <xf numFmtId="0" fontId="51" fillId="3" borderId="1" xfId="1" applyFont="1" applyFill="1" applyBorder="1" applyAlignment="1" applyProtection="1">
      <alignment horizontal="center" vertical="center" wrapText="1"/>
      <protection locked="0"/>
    </xf>
  </cellXfs>
  <cellStyles count="3">
    <cellStyle name="Hipervínculo" xfId="1" builtinId="8"/>
    <cellStyle name="Normal" xfId="0" builtinId="0"/>
    <cellStyle name="Normal 2" xfId="2" xr:uid="{00000000-0005-0000-0000-000002000000}"/>
  </cellStyles>
  <dxfs count="0"/>
  <tableStyles count="0" defaultTableStyle="TableStyleMedium2" defaultPivotStyle="PivotStyleLight16"/>
  <colors>
    <mruColors>
      <color rgb="FF99CC00"/>
      <color rgb="FF3333CC"/>
      <color rgb="FF660066"/>
      <color rgb="FF660033"/>
      <color rgb="FF4C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ubbleChart>
        <c:varyColors val="1"/>
        <c:ser>
          <c:idx val="0"/>
          <c:order val="0"/>
          <c:invertIfNegative val="0"/>
          <c:dLbls>
            <c:spPr>
              <a:noFill/>
              <a:ln>
                <a:noFill/>
              </a:ln>
              <a:effectLst/>
            </c:spPr>
            <c:txPr>
              <a:bodyPr/>
              <a:lstStyle/>
              <a:p>
                <a:pPr>
                  <a:defRPr lang="es-CO"/>
                </a:pPr>
                <a:endParaRPr lang="es-MX"/>
              </a:p>
            </c:txPr>
            <c:dLblPos val="b"/>
            <c:showLegendKey val="0"/>
            <c:showVal val="1"/>
            <c:showCatName val="1"/>
            <c:showSerName val="0"/>
            <c:showPercent val="0"/>
            <c:showBubbleSize val="0"/>
            <c:showLeaderLines val="0"/>
            <c:extLst>
              <c:ext xmlns:c15="http://schemas.microsoft.com/office/drawing/2012/chart" uri="{CE6537A1-D6FC-4f65-9D91-7224C49458BB}">
                <c15:showLeaderLines val="0"/>
              </c:ext>
            </c:extLst>
          </c:dLbls>
          <c:xVal>
            <c:numRef>
              <c:f>'Graf. Priorización'!$C$30:$C$54</c:f>
              <c:numCache>
                <c:formatCode>General</c:formatCode>
                <c:ptCount val="25"/>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numCache>
            </c:numRef>
          </c:xVal>
          <c:yVal>
            <c:numRef>
              <c:f>'Graf. Priorización'!$D$30:$D$54</c:f>
              <c:numCache>
                <c:formatCode>General</c:formatCode>
                <c:ptCount val="25"/>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numCache>
            </c:numRef>
          </c:yVal>
          <c:bubbleSize>
            <c:numRef>
              <c:f>'Graf. Priorización'!$E$30:$E$54</c:f>
              <c:numCache>
                <c:formatCode>General</c:formatCode>
                <c:ptCount val="25"/>
                <c:pt idx="0">
                  <c:v>10</c:v>
                </c:pt>
                <c:pt idx="1">
                  <c:v>10</c:v>
                </c:pt>
                <c:pt idx="2">
                  <c:v>10</c:v>
                </c:pt>
                <c:pt idx="3">
                  <c:v>10</c:v>
                </c:pt>
                <c:pt idx="4">
                  <c:v>10</c:v>
                </c:pt>
                <c:pt idx="5">
                  <c:v>10</c:v>
                </c:pt>
                <c:pt idx="6">
                  <c:v>10</c:v>
                </c:pt>
                <c:pt idx="7">
                  <c:v>10</c:v>
                </c:pt>
                <c:pt idx="8">
                  <c:v>10</c:v>
                </c:pt>
                <c:pt idx="9">
                  <c:v>10</c:v>
                </c:pt>
                <c:pt idx="10">
                  <c:v>10</c:v>
                </c:pt>
                <c:pt idx="11">
                  <c:v>10</c:v>
                </c:pt>
                <c:pt idx="12">
                  <c:v>10</c:v>
                </c:pt>
                <c:pt idx="13">
                  <c:v>10</c:v>
                </c:pt>
                <c:pt idx="14">
                  <c:v>10</c:v>
                </c:pt>
                <c:pt idx="15">
                  <c:v>10</c:v>
                </c:pt>
                <c:pt idx="16">
                  <c:v>10</c:v>
                </c:pt>
                <c:pt idx="17">
                  <c:v>10</c:v>
                </c:pt>
                <c:pt idx="18">
                  <c:v>10</c:v>
                </c:pt>
                <c:pt idx="19">
                  <c:v>10</c:v>
                </c:pt>
                <c:pt idx="20">
                  <c:v>10</c:v>
                </c:pt>
                <c:pt idx="21">
                  <c:v>10</c:v>
                </c:pt>
                <c:pt idx="22">
                  <c:v>10</c:v>
                </c:pt>
                <c:pt idx="23">
                  <c:v>10</c:v>
                </c:pt>
                <c:pt idx="24">
                  <c:v>10</c:v>
                </c:pt>
              </c:numCache>
            </c:numRef>
          </c:bubbleSize>
          <c:bubble3D val="1"/>
          <c:extLst>
            <c:ext xmlns:c16="http://schemas.microsoft.com/office/drawing/2014/chart" uri="{C3380CC4-5D6E-409C-BE32-E72D297353CC}">
              <c16:uniqueId val="{00000000-8849-4044-9EA4-081158C0CACB}"/>
            </c:ext>
          </c:extLst>
        </c:ser>
        <c:dLbls>
          <c:showLegendKey val="0"/>
          <c:showVal val="0"/>
          <c:showCatName val="0"/>
          <c:showSerName val="0"/>
          <c:showPercent val="0"/>
          <c:showBubbleSize val="0"/>
        </c:dLbls>
        <c:bubbleScale val="20"/>
        <c:showNegBubbles val="0"/>
        <c:axId val="119796808"/>
        <c:axId val="119797592"/>
      </c:bubbleChart>
      <c:valAx>
        <c:axId val="119796808"/>
        <c:scaling>
          <c:orientation val="minMax"/>
          <c:max val="4"/>
        </c:scaling>
        <c:delete val="0"/>
        <c:axPos val="b"/>
        <c:numFmt formatCode="General" sourceLinked="1"/>
        <c:majorTickMark val="out"/>
        <c:minorTickMark val="none"/>
        <c:tickLblPos val="nextTo"/>
        <c:txPr>
          <a:bodyPr/>
          <a:lstStyle/>
          <a:p>
            <a:pPr>
              <a:defRPr lang="es-ES"/>
            </a:pPr>
            <a:endParaRPr lang="es-MX"/>
          </a:p>
        </c:txPr>
        <c:crossAx val="119797592"/>
        <c:crosses val="autoZero"/>
        <c:crossBetween val="midCat"/>
        <c:majorUnit val="0.5"/>
      </c:valAx>
      <c:valAx>
        <c:axId val="119797592"/>
        <c:scaling>
          <c:orientation val="minMax"/>
          <c:max val="4"/>
        </c:scaling>
        <c:delete val="0"/>
        <c:axPos val="l"/>
        <c:majorGridlines/>
        <c:numFmt formatCode="General" sourceLinked="1"/>
        <c:majorTickMark val="out"/>
        <c:minorTickMark val="none"/>
        <c:tickLblPos val="nextTo"/>
        <c:txPr>
          <a:bodyPr/>
          <a:lstStyle/>
          <a:p>
            <a:pPr>
              <a:defRPr lang="es-ES"/>
            </a:pPr>
            <a:endParaRPr lang="es-MX"/>
          </a:p>
        </c:txPr>
        <c:crossAx val="119796808"/>
        <c:crosses val="autoZero"/>
        <c:crossBetween val="midCat"/>
        <c:majorUnit val="0.5"/>
      </c:valAx>
    </c:plotArea>
    <c:plotVisOnly val="1"/>
    <c:dispBlanksAs val="gap"/>
    <c:showDLblsOverMax val="0"/>
  </c:chart>
  <c:printSettings>
    <c:headerFooter/>
    <c:pageMargins b="0.75000000000000389" l="0.70000000000000062" r="0.70000000000000062" t="0.75000000000000389" header="0.30000000000000032" footer="0.30000000000000032"/>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1.png"/><Relationship Id="rId1" Type="http://schemas.openxmlformats.org/officeDocument/2006/relationships/image" Target="../media/image5.jpeg"/><Relationship Id="rId4" Type="http://schemas.openxmlformats.org/officeDocument/2006/relationships/image" Target="../media/image4.jpeg"/></Relationships>
</file>

<file path=xl/drawings/_rels/drawing4.xml.rels><?xml version="1.0" encoding="UTF-8" standalone="yes"?>
<Relationships xmlns="http://schemas.openxmlformats.org/package/2006/relationships"><Relationship Id="rId3" Type="http://schemas.openxmlformats.org/officeDocument/2006/relationships/image" Target="../media/image7.jpeg"/><Relationship Id="rId2" Type="http://schemas.openxmlformats.org/officeDocument/2006/relationships/image" Target="../media/image1.png"/><Relationship Id="rId1" Type="http://schemas.openxmlformats.org/officeDocument/2006/relationships/image" Target="../media/image6.jpeg"/></Relationships>
</file>

<file path=xl/drawings/_rels/drawing5.xml.rels><?xml version="1.0" encoding="UTF-8" standalone="yes"?>
<Relationships xmlns="http://schemas.openxmlformats.org/package/2006/relationships"><Relationship Id="rId3" Type="http://schemas.openxmlformats.org/officeDocument/2006/relationships/image" Target="../media/image9.jpeg"/><Relationship Id="rId2" Type="http://schemas.openxmlformats.org/officeDocument/2006/relationships/image" Target="../media/image1.png"/><Relationship Id="rId1" Type="http://schemas.openxmlformats.org/officeDocument/2006/relationships/image" Target="../media/image8.jpeg"/></Relationships>
</file>

<file path=xl/drawings/_rels/drawing6.xml.rels><?xml version="1.0" encoding="UTF-8" standalone="yes"?>
<Relationships xmlns="http://schemas.openxmlformats.org/package/2006/relationships"><Relationship Id="rId3" Type="http://schemas.openxmlformats.org/officeDocument/2006/relationships/image" Target="../media/image11.jpeg"/><Relationship Id="rId2" Type="http://schemas.openxmlformats.org/officeDocument/2006/relationships/image" Target="../media/image1.png"/><Relationship Id="rId1" Type="http://schemas.openxmlformats.org/officeDocument/2006/relationships/image" Target="../media/image10.jpeg"/></Relationships>
</file>

<file path=xl/drawings/_rels/drawing7.xml.rels><?xml version="1.0" encoding="UTF-8" standalone="yes"?>
<Relationships xmlns="http://schemas.openxmlformats.org/package/2006/relationships"><Relationship Id="rId2" Type="http://schemas.openxmlformats.org/officeDocument/2006/relationships/image" Target="../media/image13.png"/><Relationship Id="rId1" Type="http://schemas.openxmlformats.org/officeDocument/2006/relationships/image" Target="../media/image12.jpeg"/></Relationships>
</file>

<file path=xl/drawings/_rels/drawing8.xml.rels><?xml version="1.0" encoding="UTF-8" standalone="yes"?>
<Relationships xmlns="http://schemas.openxmlformats.org/package/2006/relationships"><Relationship Id="rId2" Type="http://schemas.openxmlformats.org/officeDocument/2006/relationships/image" Target="../media/image14.png"/><Relationship Id="rId1" Type="http://schemas.openxmlformats.org/officeDocument/2006/relationships/image" Target="../media/image12.jpeg"/></Relationships>
</file>

<file path=xl/drawings/drawing1.xml><?xml version="1.0" encoding="utf-8"?>
<xdr:wsDr xmlns:xdr="http://schemas.openxmlformats.org/drawingml/2006/spreadsheetDrawing" xmlns:a="http://schemas.openxmlformats.org/drawingml/2006/main">
  <xdr:twoCellAnchor>
    <xdr:from>
      <xdr:col>1</xdr:col>
      <xdr:colOff>180975</xdr:colOff>
      <xdr:row>4</xdr:row>
      <xdr:rowOff>152400</xdr:rowOff>
    </xdr:from>
    <xdr:to>
      <xdr:col>1</xdr:col>
      <xdr:colOff>2019300</xdr:colOff>
      <xdr:row>7</xdr:row>
      <xdr:rowOff>57150</xdr:rowOff>
    </xdr:to>
    <xdr:pic>
      <xdr:nvPicPr>
        <xdr:cNvPr id="1054" name="Imagen 1" descr="Descripción: logo">
          <a:extLst>
            <a:ext uri="{FF2B5EF4-FFF2-40B4-BE49-F238E27FC236}">
              <a16:creationId xmlns:a16="http://schemas.microsoft.com/office/drawing/2014/main" id="{00000000-0008-0000-0000-00001E0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3375" y="295275"/>
          <a:ext cx="1838325"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666750</xdr:colOff>
      <xdr:row>22</xdr:row>
      <xdr:rowOff>0</xdr:rowOff>
    </xdr:from>
    <xdr:to>
      <xdr:col>7</xdr:col>
      <xdr:colOff>666750</xdr:colOff>
      <xdr:row>24</xdr:row>
      <xdr:rowOff>57150</xdr:rowOff>
    </xdr:to>
    <xdr:pic>
      <xdr:nvPicPr>
        <xdr:cNvPr id="1056" name="5 Imagen" descr="Descripción: logo business RGB-buena calidad.jpg">
          <a:extLst>
            <a:ext uri="{FF2B5EF4-FFF2-40B4-BE49-F238E27FC236}">
              <a16:creationId xmlns:a16="http://schemas.microsoft.com/office/drawing/2014/main" id="{00000000-0008-0000-0000-00002004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l="45322" t="11749" r="14981" b="14207"/>
        <a:stretch>
          <a:fillRect/>
        </a:stretch>
      </xdr:blipFill>
      <xdr:spPr bwMode="auto">
        <a:xfrm>
          <a:off x="8743950" y="31527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609600</xdr:colOff>
      <xdr:row>4</xdr:row>
      <xdr:rowOff>47625</xdr:rowOff>
    </xdr:from>
    <xdr:to>
      <xdr:col>7</xdr:col>
      <xdr:colOff>342900</xdr:colOff>
      <xdr:row>7</xdr:row>
      <xdr:rowOff>104775</xdr:rowOff>
    </xdr:to>
    <xdr:pic>
      <xdr:nvPicPr>
        <xdr:cNvPr id="6" name="5 Imagen" descr="x">
          <a:extLst>
            <a:ext uri="{FF2B5EF4-FFF2-40B4-BE49-F238E27FC236}">
              <a16:creationId xmlns:a16="http://schemas.microsoft.com/office/drawing/2014/main" id="{00000000-0008-0000-0000-000006000000}"/>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7743825" y="190500"/>
          <a:ext cx="676275" cy="54292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76201</xdr:colOff>
      <xdr:row>1</xdr:row>
      <xdr:rowOff>95250</xdr:rowOff>
    </xdr:from>
    <xdr:to>
      <xdr:col>3</xdr:col>
      <xdr:colOff>276225</xdr:colOff>
      <xdr:row>4</xdr:row>
      <xdr:rowOff>38100</xdr:rowOff>
    </xdr:to>
    <xdr:pic>
      <xdr:nvPicPr>
        <xdr:cNvPr id="3" name="Imagen 1" descr="Descripción: logo">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14376" y="304800"/>
          <a:ext cx="1476374"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251460</xdr:colOff>
      <xdr:row>1</xdr:row>
      <xdr:rowOff>64292</xdr:rowOff>
    </xdr:from>
    <xdr:to>
      <xdr:col>12</xdr:col>
      <xdr:colOff>371202</xdr:colOff>
      <xdr:row>4</xdr:row>
      <xdr:rowOff>56129</xdr:rowOff>
    </xdr:to>
    <xdr:pic>
      <xdr:nvPicPr>
        <xdr:cNvPr id="6" name="5 Imagen" descr="x">
          <a:extLst>
            <a:ext uri="{FF2B5EF4-FFF2-40B4-BE49-F238E27FC236}">
              <a16:creationId xmlns:a16="http://schemas.microsoft.com/office/drawing/2014/main" id="{00000000-0008-0000-0200-000006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271385" y="273842"/>
          <a:ext cx="757917" cy="515712"/>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971550</xdr:colOff>
      <xdr:row>1</xdr:row>
      <xdr:rowOff>38100</xdr:rowOff>
    </xdr:from>
    <xdr:to>
      <xdr:col>7</xdr:col>
      <xdr:colOff>9524</xdr:colOff>
      <xdr:row>3</xdr:row>
      <xdr:rowOff>109537</xdr:rowOff>
    </xdr:to>
    <xdr:pic>
      <xdr:nvPicPr>
        <xdr:cNvPr id="2" name="3 Imagen" descr="logo com RGB.jpg">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268325" y="247650"/>
          <a:ext cx="866775" cy="42386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142875</xdr:colOff>
      <xdr:row>1</xdr:row>
      <xdr:rowOff>95250</xdr:rowOff>
    </xdr:from>
    <xdr:to>
      <xdr:col>4</xdr:col>
      <xdr:colOff>28575</xdr:colOff>
      <xdr:row>4</xdr:row>
      <xdr:rowOff>38100</xdr:rowOff>
    </xdr:to>
    <xdr:pic>
      <xdr:nvPicPr>
        <xdr:cNvPr id="3" name="Imagen 1" descr="Descripción: logo">
          <a:extLst>
            <a:ext uri="{FF2B5EF4-FFF2-40B4-BE49-F238E27FC236}">
              <a16:creationId xmlns:a16="http://schemas.microsoft.com/office/drawing/2014/main" id="{00000000-0008-0000-0300-000003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09625" y="304800"/>
          <a:ext cx="188595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138110</xdr:colOff>
      <xdr:row>4</xdr:row>
      <xdr:rowOff>195262</xdr:rowOff>
    </xdr:from>
    <xdr:to>
      <xdr:col>16</xdr:col>
      <xdr:colOff>1131092</xdr:colOff>
      <xdr:row>25</xdr:row>
      <xdr:rowOff>11906</xdr:rowOff>
    </xdr:to>
    <xdr:graphicFrame macro="">
      <xdr:nvGraphicFramePr>
        <xdr:cNvPr id="5" name="2 Gráfico">
          <a:extLst>
            <a:ext uri="{FF2B5EF4-FFF2-40B4-BE49-F238E27FC236}">
              <a16:creationId xmlns:a16="http://schemas.microsoft.com/office/drawing/2014/main" id="{00000000-0008-0000-03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14</xdr:col>
      <xdr:colOff>1964531</xdr:colOff>
      <xdr:row>4</xdr:row>
      <xdr:rowOff>226219</xdr:rowOff>
    </xdr:from>
    <xdr:to>
      <xdr:col>14</xdr:col>
      <xdr:colOff>1964531</xdr:colOff>
      <xdr:row>23</xdr:row>
      <xdr:rowOff>59532</xdr:rowOff>
    </xdr:to>
    <xdr:cxnSp macro="">
      <xdr:nvCxnSpPr>
        <xdr:cNvPr id="6" name="5 Conector recto">
          <a:extLst>
            <a:ext uri="{FF2B5EF4-FFF2-40B4-BE49-F238E27FC236}">
              <a16:creationId xmlns:a16="http://schemas.microsoft.com/office/drawing/2014/main" id="{00000000-0008-0000-0300-000006000000}"/>
            </a:ext>
          </a:extLst>
        </xdr:cNvPr>
        <xdr:cNvCxnSpPr/>
      </xdr:nvCxnSpPr>
      <xdr:spPr>
        <a:xfrm flipV="1">
          <a:off x="31325344" y="3905250"/>
          <a:ext cx="0" cy="3643313"/>
        </a:xfrm>
        <a:prstGeom prst="line">
          <a:avLst/>
        </a:prstGeom>
        <a:ln w="38100"/>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500063</xdr:colOff>
      <xdr:row>14</xdr:row>
      <xdr:rowOff>0</xdr:rowOff>
    </xdr:from>
    <xdr:to>
      <xdr:col>16</xdr:col>
      <xdr:colOff>964406</xdr:colOff>
      <xdr:row>14</xdr:row>
      <xdr:rowOff>11907</xdr:rowOff>
    </xdr:to>
    <xdr:cxnSp macro="">
      <xdr:nvCxnSpPr>
        <xdr:cNvPr id="8" name="7 Conector recto">
          <a:extLst>
            <a:ext uri="{FF2B5EF4-FFF2-40B4-BE49-F238E27FC236}">
              <a16:creationId xmlns:a16="http://schemas.microsoft.com/office/drawing/2014/main" id="{00000000-0008-0000-0300-000008000000}"/>
            </a:ext>
          </a:extLst>
        </xdr:cNvPr>
        <xdr:cNvCxnSpPr/>
      </xdr:nvCxnSpPr>
      <xdr:spPr>
        <a:xfrm>
          <a:off x="27836813" y="5774531"/>
          <a:ext cx="6965156" cy="11907"/>
        </a:xfrm>
        <a:prstGeom prst="line">
          <a:avLst/>
        </a:prstGeom>
        <a:ln w="38100"/>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155711</xdr:colOff>
      <xdr:row>7</xdr:row>
      <xdr:rowOff>47638</xdr:rowOff>
    </xdr:from>
    <xdr:to>
      <xdr:col>13</xdr:col>
      <xdr:colOff>127001</xdr:colOff>
      <xdr:row>17</xdr:row>
      <xdr:rowOff>113123</xdr:rowOff>
    </xdr:to>
    <xdr:sp macro="" textlink="">
      <xdr:nvSpPr>
        <xdr:cNvPr id="10" name="9 CuadroTexto">
          <a:extLst>
            <a:ext uri="{FF2B5EF4-FFF2-40B4-BE49-F238E27FC236}">
              <a16:creationId xmlns:a16="http://schemas.microsoft.com/office/drawing/2014/main" id="{00000000-0008-0000-0300-00000A000000}"/>
            </a:ext>
          </a:extLst>
        </xdr:cNvPr>
        <xdr:cNvSpPr txBox="1"/>
      </xdr:nvSpPr>
      <xdr:spPr>
        <a:xfrm rot="16200000">
          <a:off x="24884197" y="5269986"/>
          <a:ext cx="1970485" cy="39462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 sz="1800" b="1"/>
            <a:t>DIFICULTAD</a:t>
          </a:r>
        </a:p>
      </xdr:txBody>
    </xdr:sp>
    <xdr:clientData/>
  </xdr:twoCellAnchor>
  <xdr:twoCellAnchor>
    <xdr:from>
      <xdr:col>16</xdr:col>
      <xdr:colOff>569115</xdr:colOff>
      <xdr:row>14</xdr:row>
      <xdr:rowOff>86914</xdr:rowOff>
    </xdr:from>
    <xdr:to>
      <xdr:col>17</xdr:col>
      <xdr:colOff>301225</xdr:colOff>
      <xdr:row>16</xdr:row>
      <xdr:rowOff>140492</xdr:rowOff>
    </xdr:to>
    <xdr:sp macro="" textlink="">
      <xdr:nvSpPr>
        <xdr:cNvPr id="11" name="10 CuadroTexto">
          <a:extLst>
            <a:ext uri="{FF2B5EF4-FFF2-40B4-BE49-F238E27FC236}">
              <a16:creationId xmlns:a16="http://schemas.microsoft.com/office/drawing/2014/main" id="{00000000-0008-0000-0300-00000B000000}"/>
            </a:ext>
          </a:extLst>
        </xdr:cNvPr>
        <xdr:cNvSpPr txBox="1"/>
      </xdr:nvSpPr>
      <xdr:spPr>
        <a:xfrm>
          <a:off x="34406678" y="5861445"/>
          <a:ext cx="1970485" cy="4345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 sz="1800" b="1"/>
            <a:t>QW</a:t>
          </a:r>
        </a:p>
      </xdr:txBody>
    </xdr:sp>
    <xdr:clientData/>
  </xdr:twoCellAnchor>
  <xdr:twoCellAnchor>
    <xdr:from>
      <xdr:col>14</xdr:col>
      <xdr:colOff>1343287</xdr:colOff>
      <xdr:row>14</xdr:row>
      <xdr:rowOff>146707</xdr:rowOff>
    </xdr:from>
    <xdr:to>
      <xdr:col>15</xdr:col>
      <xdr:colOff>1075397</xdr:colOff>
      <xdr:row>17</xdr:row>
      <xdr:rowOff>9785</xdr:rowOff>
    </xdr:to>
    <xdr:sp macro="" textlink="">
      <xdr:nvSpPr>
        <xdr:cNvPr id="12" name="11 CuadroTexto">
          <a:extLst>
            <a:ext uri="{FF2B5EF4-FFF2-40B4-BE49-F238E27FC236}">
              <a16:creationId xmlns:a16="http://schemas.microsoft.com/office/drawing/2014/main" id="{00000000-0008-0000-0300-00000C000000}"/>
            </a:ext>
          </a:extLst>
        </xdr:cNvPr>
        <xdr:cNvSpPr txBox="1"/>
      </xdr:nvSpPr>
      <xdr:spPr>
        <a:xfrm>
          <a:off x="28881120" y="5914624"/>
          <a:ext cx="1975777" cy="4345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 sz="1800" b="1"/>
            <a:t>MP</a:t>
          </a:r>
        </a:p>
      </xdr:txBody>
    </xdr:sp>
    <xdr:clientData/>
  </xdr:twoCellAnchor>
  <xdr:twoCellAnchor>
    <xdr:from>
      <xdr:col>14</xdr:col>
      <xdr:colOff>1266821</xdr:colOff>
      <xdr:row>4</xdr:row>
      <xdr:rowOff>296463</xdr:rowOff>
    </xdr:from>
    <xdr:to>
      <xdr:col>15</xdr:col>
      <xdr:colOff>998931</xdr:colOff>
      <xdr:row>6</xdr:row>
      <xdr:rowOff>159541</xdr:rowOff>
    </xdr:to>
    <xdr:sp macro="" textlink="">
      <xdr:nvSpPr>
        <xdr:cNvPr id="13" name="12 CuadroTexto">
          <a:extLst>
            <a:ext uri="{FF2B5EF4-FFF2-40B4-BE49-F238E27FC236}">
              <a16:creationId xmlns:a16="http://schemas.microsoft.com/office/drawing/2014/main" id="{00000000-0008-0000-0300-00000D000000}"/>
            </a:ext>
          </a:extLst>
        </xdr:cNvPr>
        <xdr:cNvSpPr txBox="1"/>
      </xdr:nvSpPr>
      <xdr:spPr>
        <a:xfrm>
          <a:off x="30627634" y="3975494"/>
          <a:ext cx="1970485" cy="4345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 sz="1800" b="1"/>
            <a:t>NV</a:t>
          </a:r>
        </a:p>
      </xdr:txBody>
    </xdr:sp>
    <xdr:clientData/>
  </xdr:twoCellAnchor>
  <xdr:twoCellAnchor>
    <xdr:from>
      <xdr:col>16</xdr:col>
      <xdr:colOff>561959</xdr:colOff>
      <xdr:row>4</xdr:row>
      <xdr:rowOff>258364</xdr:rowOff>
    </xdr:from>
    <xdr:to>
      <xdr:col>17</xdr:col>
      <xdr:colOff>294069</xdr:colOff>
      <xdr:row>6</xdr:row>
      <xdr:rowOff>121442</xdr:rowOff>
    </xdr:to>
    <xdr:sp macro="" textlink="">
      <xdr:nvSpPr>
        <xdr:cNvPr id="14" name="13 CuadroTexto">
          <a:extLst>
            <a:ext uri="{FF2B5EF4-FFF2-40B4-BE49-F238E27FC236}">
              <a16:creationId xmlns:a16="http://schemas.microsoft.com/office/drawing/2014/main" id="{00000000-0008-0000-0300-00000E000000}"/>
            </a:ext>
          </a:extLst>
        </xdr:cNvPr>
        <xdr:cNvSpPr txBox="1"/>
      </xdr:nvSpPr>
      <xdr:spPr>
        <a:xfrm>
          <a:off x="34399522" y="3937395"/>
          <a:ext cx="1970485" cy="4345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 sz="1800" b="1"/>
            <a:t>LP</a:t>
          </a:r>
        </a:p>
      </xdr:txBody>
    </xdr:sp>
    <xdr:clientData/>
  </xdr:twoCellAnchor>
  <xdr:twoCellAnchor editAs="oneCell">
    <xdr:from>
      <xdr:col>10</xdr:col>
      <xdr:colOff>326232</xdr:colOff>
      <xdr:row>1</xdr:row>
      <xdr:rowOff>50005</xdr:rowOff>
    </xdr:from>
    <xdr:to>
      <xdr:col>11</xdr:col>
      <xdr:colOff>417399</xdr:colOff>
      <xdr:row>4</xdr:row>
      <xdr:rowOff>41842</xdr:rowOff>
    </xdr:to>
    <xdr:pic>
      <xdr:nvPicPr>
        <xdr:cNvPr id="15" name="14 Imagen" descr="x">
          <a:extLst>
            <a:ext uri="{FF2B5EF4-FFF2-40B4-BE49-F238E27FC236}">
              <a16:creationId xmlns:a16="http://schemas.microsoft.com/office/drawing/2014/main" id="{00000000-0008-0000-0300-00000F000000}"/>
            </a:ext>
          </a:extLst>
        </xdr:cNvPr>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993732" y="259555"/>
          <a:ext cx="757917" cy="525237"/>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971550</xdr:colOff>
      <xdr:row>1</xdr:row>
      <xdr:rowOff>38100</xdr:rowOff>
    </xdr:from>
    <xdr:to>
      <xdr:col>4</xdr:col>
      <xdr:colOff>971550</xdr:colOff>
      <xdr:row>3</xdr:row>
      <xdr:rowOff>109537</xdr:rowOff>
    </xdr:to>
    <xdr:pic>
      <xdr:nvPicPr>
        <xdr:cNvPr id="2" name="3 Imagen" descr="logo com RGB.jpg">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957310" y="243840"/>
          <a:ext cx="0" cy="4143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123825</xdr:colOff>
      <xdr:row>1</xdr:row>
      <xdr:rowOff>95250</xdr:rowOff>
    </xdr:from>
    <xdr:to>
      <xdr:col>1</xdr:col>
      <xdr:colOff>1724025</xdr:colOff>
      <xdr:row>4</xdr:row>
      <xdr:rowOff>38100</xdr:rowOff>
    </xdr:to>
    <xdr:pic>
      <xdr:nvPicPr>
        <xdr:cNvPr id="3" name="Imagen 1" descr="Descripción: logo">
          <a:extLst>
            <a:ext uri="{FF2B5EF4-FFF2-40B4-BE49-F238E27FC236}">
              <a16:creationId xmlns:a16="http://schemas.microsoft.com/office/drawing/2014/main" id="{00000000-0008-0000-0500-000003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14375" y="304800"/>
          <a:ext cx="160020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642937</xdr:colOff>
      <xdr:row>1</xdr:row>
      <xdr:rowOff>59531</xdr:rowOff>
    </xdr:from>
    <xdr:to>
      <xdr:col>4</xdr:col>
      <xdr:colOff>1329417</xdr:colOff>
      <xdr:row>4</xdr:row>
      <xdr:rowOff>51368</xdr:rowOff>
    </xdr:to>
    <xdr:pic>
      <xdr:nvPicPr>
        <xdr:cNvPr id="4" name="3 Imagen" descr="x">
          <a:extLst>
            <a:ext uri="{FF2B5EF4-FFF2-40B4-BE49-F238E27FC236}">
              <a16:creationId xmlns:a16="http://schemas.microsoft.com/office/drawing/2014/main" id="{00000000-0008-0000-0500-000004000000}"/>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548437" y="269081"/>
          <a:ext cx="686480" cy="525237"/>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4</xdr:col>
      <xdr:colOff>971550</xdr:colOff>
      <xdr:row>2</xdr:row>
      <xdr:rowOff>38100</xdr:rowOff>
    </xdr:from>
    <xdr:to>
      <xdr:col>4</xdr:col>
      <xdr:colOff>975836</xdr:colOff>
      <xdr:row>4</xdr:row>
      <xdr:rowOff>109537</xdr:rowOff>
    </xdr:to>
    <xdr:pic>
      <xdr:nvPicPr>
        <xdr:cNvPr id="2" name="3 Imagen" descr="logo com RGB.jpg">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734425" y="247650"/>
          <a:ext cx="0" cy="42386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171449</xdr:colOff>
      <xdr:row>2</xdr:row>
      <xdr:rowOff>161925</xdr:rowOff>
    </xdr:from>
    <xdr:to>
      <xdr:col>2</xdr:col>
      <xdr:colOff>226218</xdr:colOff>
      <xdr:row>5</xdr:row>
      <xdr:rowOff>76370</xdr:rowOff>
    </xdr:to>
    <xdr:pic>
      <xdr:nvPicPr>
        <xdr:cNvPr id="3" name="Imagen 1" descr="Descripción: logo">
          <a:extLst>
            <a:ext uri="{FF2B5EF4-FFF2-40B4-BE49-F238E27FC236}">
              <a16:creationId xmlns:a16="http://schemas.microsoft.com/office/drawing/2014/main" id="{00000000-0008-0000-0600-000003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33449" y="364331"/>
          <a:ext cx="1840707" cy="4859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583406</xdr:colOff>
      <xdr:row>0</xdr:row>
      <xdr:rowOff>130969</xdr:rowOff>
    </xdr:from>
    <xdr:to>
      <xdr:col>5</xdr:col>
      <xdr:colOff>23812</xdr:colOff>
      <xdr:row>0</xdr:row>
      <xdr:rowOff>881063</xdr:rowOff>
    </xdr:to>
    <xdr:sp macro="" textlink="">
      <xdr:nvSpPr>
        <xdr:cNvPr id="5" name="4 CuadroTexto">
          <a:extLst>
            <a:ext uri="{FF2B5EF4-FFF2-40B4-BE49-F238E27FC236}">
              <a16:creationId xmlns:a16="http://schemas.microsoft.com/office/drawing/2014/main" id="{00000000-0008-0000-0600-000005000000}"/>
            </a:ext>
          </a:extLst>
        </xdr:cNvPr>
        <xdr:cNvSpPr txBox="1"/>
      </xdr:nvSpPr>
      <xdr:spPr>
        <a:xfrm>
          <a:off x="583406" y="130969"/>
          <a:ext cx="7417594" cy="750094"/>
        </a:xfrm>
        <a:prstGeom prst="rect">
          <a:avLst/>
        </a:prstGeom>
        <a:solidFill>
          <a:schemeClr val="lt1"/>
        </a:solidFill>
        <a:ln w="28575" cmpd="sng">
          <a:solidFill>
            <a:srgbClr val="FF0000"/>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 sz="1400" b="1"/>
            <a:t>Recuerde : La información  a ingresar</a:t>
          </a:r>
          <a:r>
            <a:rPr lang="es-ES" sz="1400" b="1" baseline="0"/>
            <a:t> se realiza sobre listas desplegables. Si faltase  información que la entidad  requiere a partir de la Columna I y alimente la lista desplegable ingresándola al final de la columna correspondiente</a:t>
          </a:r>
          <a:endParaRPr lang="es-ES" sz="1400" b="1"/>
        </a:p>
      </xdr:txBody>
    </xdr:sp>
    <xdr:clientData/>
  </xdr:twoCellAnchor>
  <xdr:twoCellAnchor editAs="oneCell">
    <xdr:from>
      <xdr:col>4</xdr:col>
      <xdr:colOff>532914</xdr:colOff>
      <xdr:row>2</xdr:row>
      <xdr:rowOff>104180</xdr:rowOff>
    </xdr:from>
    <xdr:to>
      <xdr:col>4</xdr:col>
      <xdr:colOff>1219394</xdr:colOff>
      <xdr:row>5</xdr:row>
      <xdr:rowOff>63274</xdr:rowOff>
    </xdr:to>
    <xdr:pic>
      <xdr:nvPicPr>
        <xdr:cNvPr id="6" name="5 Imagen" descr="x">
          <a:extLst>
            <a:ext uri="{FF2B5EF4-FFF2-40B4-BE49-F238E27FC236}">
              <a16:creationId xmlns:a16="http://schemas.microsoft.com/office/drawing/2014/main" id="{00000000-0008-0000-0600-000006000000}"/>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914664" y="1068586"/>
          <a:ext cx="686480" cy="494876"/>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5</xdr:col>
      <xdr:colOff>971550</xdr:colOff>
      <xdr:row>1</xdr:row>
      <xdr:rowOff>38100</xdr:rowOff>
    </xdr:from>
    <xdr:to>
      <xdr:col>6</xdr:col>
      <xdr:colOff>3810</xdr:colOff>
      <xdr:row>3</xdr:row>
      <xdr:rowOff>133349</xdr:rowOff>
    </xdr:to>
    <xdr:pic>
      <xdr:nvPicPr>
        <xdr:cNvPr id="8" name="3 Imagen" descr="logo com RGB.jpg">
          <a:extLst>
            <a:ext uri="{FF2B5EF4-FFF2-40B4-BE49-F238E27FC236}">
              <a16:creationId xmlns:a16="http://schemas.microsoft.com/office/drawing/2014/main" id="{00000000-0008-0000-0700-000008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957310" y="243840"/>
          <a:ext cx="0" cy="4143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101441</xdr:colOff>
      <xdr:row>1</xdr:row>
      <xdr:rowOff>111443</xdr:rowOff>
    </xdr:from>
    <xdr:to>
      <xdr:col>2</xdr:col>
      <xdr:colOff>741480</xdr:colOff>
      <xdr:row>4</xdr:row>
      <xdr:rowOff>59531</xdr:rowOff>
    </xdr:to>
    <xdr:pic>
      <xdr:nvPicPr>
        <xdr:cNvPr id="9" name="Imagen 1" descr="Descripción: logo">
          <a:extLst>
            <a:ext uri="{FF2B5EF4-FFF2-40B4-BE49-F238E27FC236}">
              <a16:creationId xmlns:a16="http://schemas.microsoft.com/office/drawing/2014/main" id="{00000000-0008-0000-0700-000009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58666" y="301943"/>
          <a:ext cx="1954489" cy="4910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480058</xdr:colOff>
      <xdr:row>1</xdr:row>
      <xdr:rowOff>90488</xdr:rowOff>
    </xdr:from>
    <xdr:to>
      <xdr:col>6</xdr:col>
      <xdr:colOff>1265871</xdr:colOff>
      <xdr:row>4</xdr:row>
      <xdr:rowOff>140493</xdr:rowOff>
    </xdr:to>
    <xdr:pic>
      <xdr:nvPicPr>
        <xdr:cNvPr id="5" name="4 Imagen" descr="x">
          <a:extLst>
            <a:ext uri="{FF2B5EF4-FFF2-40B4-BE49-F238E27FC236}">
              <a16:creationId xmlns:a16="http://schemas.microsoft.com/office/drawing/2014/main" id="{00000000-0008-0000-0700-000005000000}"/>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499858" y="280988"/>
          <a:ext cx="785813" cy="592930"/>
        </a:xfrm>
        <a:prstGeom prst="rect">
          <a:avLst/>
        </a:prstGeom>
        <a:noFill/>
        <a:ln>
          <a:noFill/>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9</xdr:col>
      <xdr:colOff>1578429</xdr:colOff>
      <xdr:row>1</xdr:row>
      <xdr:rowOff>95250</xdr:rowOff>
    </xdr:from>
    <xdr:to>
      <xdr:col>12</xdr:col>
      <xdr:colOff>1319893</xdr:colOff>
      <xdr:row>4</xdr:row>
      <xdr:rowOff>477611</xdr:rowOff>
    </xdr:to>
    <xdr:pic>
      <xdr:nvPicPr>
        <xdr:cNvPr id="4" name="Imagen 1">
          <a:extLst>
            <a:ext uri="{FF2B5EF4-FFF2-40B4-BE49-F238E27FC236}">
              <a16:creationId xmlns:a16="http://schemas.microsoft.com/office/drawing/2014/main" id="{00000000-0008-0000-08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199429" y="295275"/>
          <a:ext cx="4370614" cy="95386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419100</xdr:colOff>
      <xdr:row>1</xdr:row>
      <xdr:rowOff>161925</xdr:rowOff>
    </xdr:from>
    <xdr:to>
      <xdr:col>2</xdr:col>
      <xdr:colOff>2376310</xdr:colOff>
      <xdr:row>6</xdr:row>
      <xdr:rowOff>219075</xdr:rowOff>
    </xdr:to>
    <xdr:pic>
      <xdr:nvPicPr>
        <xdr:cNvPr id="5" name="Imagen 4">
          <a:extLst>
            <a:ext uri="{FF2B5EF4-FFF2-40B4-BE49-F238E27FC236}">
              <a16:creationId xmlns:a16="http://schemas.microsoft.com/office/drawing/2014/main" id="{00000000-0008-0000-0800-000005000000}"/>
            </a:ext>
          </a:extLst>
        </xdr:cNvPr>
        <xdr:cNvPicPr>
          <a:picLocks noChangeAspect="1"/>
        </xdr:cNvPicPr>
      </xdr:nvPicPr>
      <xdr:blipFill>
        <a:blip xmlns:r="http://schemas.openxmlformats.org/officeDocument/2006/relationships" r:embed="rId2"/>
        <a:stretch>
          <a:fillRect/>
        </a:stretch>
      </xdr:blipFill>
      <xdr:spPr>
        <a:xfrm>
          <a:off x="819150" y="361950"/>
          <a:ext cx="4548010" cy="145732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9</xdr:col>
      <xdr:colOff>1578429</xdr:colOff>
      <xdr:row>1</xdr:row>
      <xdr:rowOff>95250</xdr:rowOff>
    </xdr:from>
    <xdr:to>
      <xdr:col>12</xdr:col>
      <xdr:colOff>1319893</xdr:colOff>
      <xdr:row>4</xdr:row>
      <xdr:rowOff>477611</xdr:rowOff>
    </xdr:to>
    <xdr:pic>
      <xdr:nvPicPr>
        <xdr:cNvPr id="4" name="Imagen 1">
          <a:extLst>
            <a:ext uri="{FF2B5EF4-FFF2-40B4-BE49-F238E27FC236}">
              <a16:creationId xmlns:a16="http://schemas.microsoft.com/office/drawing/2014/main" id="{00000000-0008-0000-0A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185822" y="299357"/>
          <a:ext cx="4354285" cy="952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843643</xdr:colOff>
      <xdr:row>1</xdr:row>
      <xdr:rowOff>108857</xdr:rowOff>
    </xdr:from>
    <xdr:to>
      <xdr:col>2</xdr:col>
      <xdr:colOff>2027465</xdr:colOff>
      <xdr:row>4</xdr:row>
      <xdr:rowOff>519996</xdr:rowOff>
    </xdr:to>
    <xdr:pic>
      <xdr:nvPicPr>
        <xdr:cNvPr id="5" name="Imagen 4">
          <a:extLst>
            <a:ext uri="{FF2B5EF4-FFF2-40B4-BE49-F238E27FC236}">
              <a16:creationId xmlns:a16="http://schemas.microsoft.com/office/drawing/2014/main" id="{51525252-843B-410C-8EF9-866DC9BCC5B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238250" y="312964"/>
          <a:ext cx="3769179" cy="98263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C&#233;sar%20A\Documents\CINTEL\GEL\OpenData\Pilotos\Metadatos\Plantilla%20Especificaci&#243;n%20de%20Datasets%20v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Users\DELL\AppData\Local\Temp\GEL_IPE_Anexo2_InstrumentosGuiaDatos_Abiertos_%20V1.0_201120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tadatos"/>
      <sheetName val="Encabezado del Dataset"/>
      <sheetName val="Hoja Base"/>
    </sheetNames>
    <sheetDataSet>
      <sheetData sheetId="0"/>
      <sheetData sheetId="1"/>
      <sheetData sheetId="2">
        <row r="3">
          <cell r="A3" t="str">
            <v>Alfanumérico</v>
          </cell>
          <cell r="B3" t="str">
            <v>Si</v>
          </cell>
        </row>
        <row r="4">
          <cell r="A4" t="str">
            <v>Fecha</v>
          </cell>
          <cell r="B4" t="str">
            <v>No</v>
          </cell>
        </row>
        <row r="5">
          <cell r="A5" t="str">
            <v>Numérico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 de Control"/>
      <sheetName val="Generalidades"/>
      <sheetName val="Levantamiento de Información"/>
      <sheetName val="Análisis de la información"/>
      <sheetName val="Priorización de la información"/>
      <sheetName val="Graf. Priorización"/>
      <sheetName val="Definición de los sets de datos"/>
      <sheetName val="Documentación"/>
      <sheetName val="Encabezado del Dataset"/>
    </sheetNames>
    <sheetDataSet>
      <sheetData sheetId="0"/>
      <sheetData sheetId="1"/>
      <sheetData sheetId="2">
        <row r="10">
          <cell r="C10">
            <v>0</v>
          </cell>
        </row>
      </sheetData>
      <sheetData sheetId="3"/>
      <sheetData sheetId="4"/>
      <sheetData sheetId="5"/>
      <sheetData sheetId="6"/>
      <sheetData sheetId="7"/>
      <sheetData sheetId="8"/>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11.xml.rels><?xml version="1.0" encoding="UTF-8" standalone="yes"?>
<Relationships xmlns="http://schemas.openxmlformats.org/package/2006/relationships"><Relationship Id="rId26" Type="http://schemas.openxmlformats.org/officeDocument/2006/relationships/hyperlink" Target="http://planeacion.pedagogica.edu.co/plan-anticorrupcion/" TargetMode="External"/><Relationship Id="rId21" Type="http://schemas.openxmlformats.org/officeDocument/2006/relationships/hyperlink" Target="http://secretariageneral.pedagogica.edu.co/dario/" TargetMode="External"/><Relationship Id="rId42" Type="http://schemas.openxmlformats.org/officeDocument/2006/relationships/hyperlink" Target="http://goae.pedagogica.edu.co/acompanamiento-integral/" TargetMode="External"/><Relationship Id="rId47" Type="http://schemas.openxmlformats.org/officeDocument/2006/relationships/hyperlink" Target="http://humanidades.pedagogica.edu.co/vercontenido.php?idp=9900&amp;idh=8509" TargetMode="External"/><Relationship Id="rId63" Type="http://schemas.openxmlformats.org/officeDocument/2006/relationships/hyperlink" Target="http://mpp.pedagogica.edu.co/verseccion.php?ids=457&amp;idh=473" TargetMode="External"/><Relationship Id="rId68" Type="http://schemas.openxmlformats.org/officeDocument/2006/relationships/hyperlink" Target="http://mpp.pedagogica.edu.co/verseccion.php?ids=196" TargetMode="External"/><Relationship Id="rId16" Type="http://schemas.openxmlformats.org/officeDocument/2006/relationships/hyperlink" Target="http://bienestar.pedagogica.edu.co/presentacion-atencion-socioeconomica/" TargetMode="External"/><Relationship Id="rId11" Type="http://schemas.openxmlformats.org/officeDocument/2006/relationships/hyperlink" Target="http://educacion.pedagogica.edu.co/vercontenido.php?idp=392&amp;idh=394" TargetMode="External"/><Relationship Id="rId24" Type="http://schemas.openxmlformats.org/officeDocument/2006/relationships/hyperlink" Target="https://documentacion.pedagogica.edu.co/pqrd/pqrs/create" TargetMode="External"/><Relationship Id="rId32" Type="http://schemas.openxmlformats.org/officeDocument/2006/relationships/hyperlink" Target="http://controlinterno.pedagogica.edu.co/informes-auditoria/" TargetMode="External"/><Relationship Id="rId37" Type="http://schemas.openxmlformats.org/officeDocument/2006/relationships/hyperlink" Target="http://ori.pedagogica.edu.co/" TargetMode="External"/><Relationship Id="rId40" Type="http://schemas.openxmlformats.org/officeDocument/2006/relationships/hyperlink" Target="http://aseguramientocalidad.pedagogica.edu.co/programas-acreditados/" TargetMode="External"/><Relationship Id="rId45" Type="http://schemas.openxmlformats.org/officeDocument/2006/relationships/hyperlink" Target="http://educacion.pedagogica.edu.co/vercontenido.php?idp=392&amp;idh=393&amp;idn=12259" TargetMode="External"/><Relationship Id="rId53" Type="http://schemas.openxmlformats.org/officeDocument/2006/relationships/hyperlink" Target="http://asesoriasextension.pedagogica.edu.co/proyectos-de-asesorias-y-extension/" TargetMode="External"/><Relationship Id="rId58" Type="http://schemas.openxmlformats.org/officeDocument/2006/relationships/hyperlink" Target="http://copasst.pedagogica.edu.co/" TargetMode="External"/><Relationship Id="rId66" Type="http://schemas.openxmlformats.org/officeDocument/2006/relationships/hyperlink" Target="http://serviciosgenerales.pedagogica.edu.co/archivo-y-correspondencia/" TargetMode="External"/><Relationship Id="rId74" Type="http://schemas.openxmlformats.org/officeDocument/2006/relationships/hyperlink" Target="http://bienestar.pedagogica.edu.co/" TargetMode="External"/><Relationship Id="rId5" Type="http://schemas.openxmlformats.org/officeDocument/2006/relationships/hyperlink" Target="http://normatividad.pedagogica.edu.co/" TargetMode="External"/><Relationship Id="rId61" Type="http://schemas.openxmlformats.org/officeDocument/2006/relationships/hyperlink" Target="http://mpp.pedagogica.edu.co/verseccion.php?ids=457&amp;idh=473" TargetMode="External"/><Relationship Id="rId19" Type="http://schemas.openxmlformats.org/officeDocument/2006/relationships/hyperlink" Target="http://ciarp.pedagogica.edu.co/" TargetMode="External"/><Relationship Id="rId14" Type="http://schemas.openxmlformats.org/officeDocument/2006/relationships/hyperlink" Target="http://cienciaytecnologia.pedagogica.edu.co/vercontenido.php?idp=359&amp;idh=369" TargetMode="External"/><Relationship Id="rId22" Type="http://schemas.openxmlformats.org/officeDocument/2006/relationships/hyperlink" Target="http://secretariageneral.pedagogica.edu.co/dario/" TargetMode="External"/><Relationship Id="rId27" Type="http://schemas.openxmlformats.org/officeDocument/2006/relationships/hyperlink" Target="http://planeacion.pedagogica.edu.co/plan-de-accion-y-de-mejoramiento-institucional/" TargetMode="External"/><Relationship Id="rId30" Type="http://schemas.openxmlformats.org/officeDocument/2006/relationships/hyperlink" Target="http://planeacion.pedagogica.edu.co/" TargetMode="External"/><Relationship Id="rId35" Type="http://schemas.openxmlformats.org/officeDocument/2006/relationships/hyperlink" Target="http://controlinterno.pedagogica.edu.co/evaluacion-dependencias/" TargetMode="External"/><Relationship Id="rId43" Type="http://schemas.openxmlformats.org/officeDocument/2006/relationships/hyperlink" Target="http://goae.pedagogica.edu.co/orientacion-en-tramites-administrativos/" TargetMode="External"/><Relationship Id="rId48" Type="http://schemas.openxmlformats.org/officeDocument/2006/relationships/hyperlink" Target="http://bellasartes.upn.edu.co/" TargetMode="External"/><Relationship Id="rId56" Type="http://schemas.openxmlformats.org/officeDocument/2006/relationships/hyperlink" Target="http://centroegresados.pedagogica.edu.co/formacion-continuada/" TargetMode="External"/><Relationship Id="rId64" Type="http://schemas.openxmlformats.org/officeDocument/2006/relationships/hyperlink" Target="http://mpp.pedagogica.edu.co/verseccion.php?ids=457&amp;idh=473" TargetMode="External"/><Relationship Id="rId69" Type="http://schemas.openxmlformats.org/officeDocument/2006/relationships/hyperlink" Target="http://financiera.pedagogica.edu.co/" TargetMode="External"/><Relationship Id="rId77" Type="http://schemas.openxmlformats.org/officeDocument/2006/relationships/printerSettings" Target="../printerSettings/printerSettings8.bin"/><Relationship Id="rId8" Type="http://schemas.openxmlformats.org/officeDocument/2006/relationships/hyperlink" Target="http://normatividad.pedagogica.edu.co/" TargetMode="External"/><Relationship Id="rId51" Type="http://schemas.openxmlformats.org/officeDocument/2006/relationships/hyperlink" Target="https://www.youtube.com/user/redacademica" TargetMode="External"/><Relationship Id="rId72" Type="http://schemas.openxmlformats.org/officeDocument/2006/relationships/hyperlink" Target="http://cultura.pedagogica.edu.co/" TargetMode="External"/><Relationship Id="rId3" Type="http://schemas.openxmlformats.org/officeDocument/2006/relationships/hyperlink" Target="http://normatividad.pedagogica.edu.co/" TargetMode="External"/><Relationship Id="rId12" Type="http://schemas.openxmlformats.org/officeDocument/2006/relationships/hyperlink" Target="http://serviciosgenerales.pedagogica.edu.co/instalaciones-fuera-de-la-ciudad/" TargetMode="External"/><Relationship Id="rId17" Type="http://schemas.openxmlformats.org/officeDocument/2006/relationships/hyperlink" Target="http://goae.pedagogica.edu.co/" TargetMode="External"/><Relationship Id="rId25" Type="http://schemas.openxmlformats.org/officeDocument/2006/relationships/hyperlink" Target="http://planeacion.pedagogica.edu.co/informes-de-gestion-upn/" TargetMode="External"/><Relationship Id="rId33" Type="http://schemas.openxmlformats.org/officeDocument/2006/relationships/hyperlink" Target="http://controlinterno.pedagogica.edu.co/informes-trimestrales-cgr/" TargetMode="External"/><Relationship Id="rId38" Type="http://schemas.openxmlformats.org/officeDocument/2006/relationships/hyperlink" Target="http://aseguramientocalidad.pedagogica.edu.co/informe-de-alertas/" TargetMode="External"/><Relationship Id="rId46" Type="http://schemas.openxmlformats.org/officeDocument/2006/relationships/hyperlink" Target="http://educacion.pedagogica.edu.co/vercontenido.php?idp=9906&amp;idh=12316" TargetMode="External"/><Relationship Id="rId59" Type="http://schemas.openxmlformats.org/officeDocument/2006/relationships/hyperlink" Target="http://saludseguridadtrabajo.upn.edu.co/" TargetMode="External"/><Relationship Id="rId67" Type="http://schemas.openxmlformats.org/officeDocument/2006/relationships/hyperlink" Target="http://serviciosgenerales.pedagogica.edu.co/archivo-y-correspondencia/" TargetMode="External"/><Relationship Id="rId20" Type="http://schemas.openxmlformats.org/officeDocument/2006/relationships/hyperlink" Target="http://secretariageneral.pedagogica.edu.co/dario/" TargetMode="External"/><Relationship Id="rId41" Type="http://schemas.openxmlformats.org/officeDocument/2006/relationships/hyperlink" Target="http://vac.pedagogica.edu.co/concurso-publico-meritos-docentes-2022/" TargetMode="External"/><Relationship Id="rId54" Type="http://schemas.openxmlformats.org/officeDocument/2006/relationships/hyperlink" Target="http://asesoriasextension.pedagogica.edu.co/asesoria-y-extension/" TargetMode="External"/><Relationship Id="rId62" Type="http://schemas.openxmlformats.org/officeDocument/2006/relationships/hyperlink" Target="http://mpp.pedagogica.edu.co/verseccion.php?ids=457&amp;idh=473" TargetMode="External"/><Relationship Id="rId70" Type="http://schemas.openxmlformats.org/officeDocument/2006/relationships/hyperlink" Target="http://financiera.pedagogica.edu.co/" TargetMode="External"/><Relationship Id="rId75" Type="http://schemas.openxmlformats.org/officeDocument/2006/relationships/hyperlink" Target="http://salud.pedagogica.edu.co/" TargetMode="External"/><Relationship Id="rId1" Type="http://schemas.openxmlformats.org/officeDocument/2006/relationships/hyperlink" Target="mailto:archivogeneralupn@pedagogica.edu.co" TargetMode="External"/><Relationship Id="rId6" Type="http://schemas.openxmlformats.org/officeDocument/2006/relationships/hyperlink" Target="http://ori.pedagogica.edu.co/convenios/" TargetMode="External"/><Relationship Id="rId15" Type="http://schemas.openxmlformats.org/officeDocument/2006/relationships/hyperlink" Target="http://normatividad.pedagogica.edu.co/?categoria=-1&amp;ano=2022&amp;tipo=9&amp;entidad=-1&amp;descripcion=&amp;button=Buscar" TargetMode="External"/><Relationship Id="rId23" Type="http://schemas.openxmlformats.org/officeDocument/2006/relationships/hyperlink" Target="http://secretariageneral.pedagogica.edu.co/dario/" TargetMode="External"/><Relationship Id="rId28" Type="http://schemas.openxmlformats.org/officeDocument/2006/relationships/hyperlink" Target="http://planeacion.pedagogica.edu.co/" TargetMode="External"/><Relationship Id="rId36" Type="http://schemas.openxmlformats.org/officeDocument/2006/relationships/hyperlink" Target="http://ori.pedagogica.edu.co/" TargetMode="External"/><Relationship Id="rId49" Type="http://schemas.openxmlformats.org/officeDocument/2006/relationships/hyperlink" Target="http://biblioteca.pedagogica.edu.co/" TargetMode="External"/><Relationship Id="rId57" Type="http://schemas.openxmlformats.org/officeDocument/2006/relationships/hyperlink" Target="http://gestion_ambiental.pedagogica.edu.co/" TargetMode="External"/><Relationship Id="rId10" Type="http://schemas.openxmlformats.org/officeDocument/2006/relationships/hyperlink" Target="http://normatividad.pedagogica.edu.co/" TargetMode="External"/><Relationship Id="rId31" Type="http://schemas.openxmlformats.org/officeDocument/2006/relationships/hyperlink" Target="http://controlinterno.pedagogica.edu.co/informes-auditoria/" TargetMode="External"/><Relationship Id="rId44" Type="http://schemas.openxmlformats.org/officeDocument/2006/relationships/hyperlink" Target="http://educacion.pedagogica.edu.co/vercontenido.php?idp=314&amp;idh=12290" TargetMode="External"/><Relationship Id="rId52" Type="http://schemas.openxmlformats.org/officeDocument/2006/relationships/hyperlink" Target="http://ciarp.pedagogica.edu.co/" TargetMode="External"/><Relationship Id="rId60" Type="http://schemas.openxmlformats.org/officeDocument/2006/relationships/hyperlink" Target="http://mpp.pedagogica.edu.co/verseccion.php?ids=457&amp;idh=473" TargetMode="External"/><Relationship Id="rId65" Type="http://schemas.openxmlformats.org/officeDocument/2006/relationships/hyperlink" Target="https://www.upn.edu.co/transparencia-y-acceso-a-la-informacion-publica-resolucion-1519/" TargetMode="External"/><Relationship Id="rId73" Type="http://schemas.openxmlformats.org/officeDocument/2006/relationships/hyperlink" Target="https://lcgarciap0.wixsite.com/deportes-1" TargetMode="External"/><Relationship Id="rId78" Type="http://schemas.openxmlformats.org/officeDocument/2006/relationships/drawing" Target="../drawings/drawing8.xml"/><Relationship Id="rId4" Type="http://schemas.openxmlformats.org/officeDocument/2006/relationships/hyperlink" Target="http://normatividad.pedagogica.edu.co/" TargetMode="External"/><Relationship Id="rId9" Type="http://schemas.openxmlformats.org/officeDocument/2006/relationships/hyperlink" Target="http://normatividad.pedagogica.edu.co/" TargetMode="External"/><Relationship Id="rId13" Type="http://schemas.openxmlformats.org/officeDocument/2006/relationships/hyperlink" Target="http://edufisica.pedagogica.edu.co/vercontenido.php?idp=9904&amp;idh=8242" TargetMode="External"/><Relationship Id="rId18" Type="http://schemas.openxmlformats.org/officeDocument/2006/relationships/hyperlink" Target="http://bienestar.pedagogica.edu.co/presentacion-atencion-socioeconomica/" TargetMode="External"/><Relationship Id="rId39" Type="http://schemas.openxmlformats.org/officeDocument/2006/relationships/hyperlink" Target="http://aseguramientocalidad.pedagogica.edu.co/proceso-de-registro-calificado/" TargetMode="External"/><Relationship Id="rId34" Type="http://schemas.openxmlformats.org/officeDocument/2006/relationships/hyperlink" Target="http://controlinterno.pedagogica.edu.co/informes-trimestrales-cgr/" TargetMode="External"/><Relationship Id="rId50" Type="http://schemas.openxmlformats.org/officeDocument/2006/relationships/hyperlink" Target="http://biblioteca.pedagogica.edu.co/servicios/prestamo/" TargetMode="External"/><Relationship Id="rId55" Type="http://schemas.openxmlformats.org/officeDocument/2006/relationships/hyperlink" Target="http://centroegresados.pedagogica.edu.co/bolsa-de-empleos/" TargetMode="External"/><Relationship Id="rId76" Type="http://schemas.openxmlformats.org/officeDocument/2006/relationships/hyperlink" Target="http://goae.pedagogica.edu.co/" TargetMode="External"/><Relationship Id="rId7" Type="http://schemas.openxmlformats.org/officeDocument/2006/relationships/hyperlink" Target="http://normatividad.pedagogica.edu.co/" TargetMode="External"/><Relationship Id="rId71" Type="http://schemas.openxmlformats.org/officeDocument/2006/relationships/hyperlink" Target="http://bienestar.pedagogica.edu.co/" TargetMode="External"/><Relationship Id="rId2" Type="http://schemas.openxmlformats.org/officeDocument/2006/relationships/hyperlink" Target="http://normatividad.pedagogica.edu.co/" TargetMode="External"/><Relationship Id="rId29" Type="http://schemas.openxmlformats.org/officeDocument/2006/relationships/hyperlink" Target="http://planeacion.pedagogica.edu.co/"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hyperlink" Target="mailto:archivogeneralupn@pedagogica.edu.c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2"/>
  <dimension ref="B4:H30"/>
  <sheetViews>
    <sheetView topLeftCell="A2" workbookViewId="0">
      <selection activeCell="B28" sqref="B28"/>
    </sheetView>
  </sheetViews>
  <sheetFormatPr baseColWidth="10" defaultColWidth="11.42578125" defaultRowHeight="12.75"/>
  <cols>
    <col min="1" max="1" width="2.28515625" style="1" customWidth="1"/>
    <col min="2" max="2" width="32.140625" style="1" customWidth="1"/>
    <col min="3" max="3" width="15.85546875" style="1" customWidth="1"/>
    <col min="4" max="5" width="18.140625" style="1" customWidth="1"/>
    <col min="6" max="6" width="23.140625" style="1" customWidth="1"/>
    <col min="7" max="7" width="14.140625" style="1" customWidth="1"/>
    <col min="8" max="8" width="14.7109375" style="1" customWidth="1"/>
    <col min="9" max="16384" width="11.42578125" style="1"/>
  </cols>
  <sheetData>
    <row r="4" spans="2:8" ht="11.25" customHeight="1"/>
    <row r="5" spans="2:8">
      <c r="B5" s="111"/>
      <c r="C5" s="112" t="s">
        <v>0</v>
      </c>
      <c r="D5" s="113" t="s">
        <v>1</v>
      </c>
      <c r="E5" s="113"/>
      <c r="F5" s="114"/>
      <c r="G5" s="322"/>
      <c r="H5" s="323"/>
    </row>
    <row r="6" spans="2:8">
      <c r="B6" s="115"/>
      <c r="C6" s="43"/>
      <c r="D6" s="2"/>
      <c r="E6" s="2"/>
      <c r="F6" s="44"/>
      <c r="G6" s="324"/>
      <c r="H6" s="325"/>
    </row>
    <row r="7" spans="2:8">
      <c r="B7" s="115"/>
      <c r="C7" s="45" t="s">
        <v>2</v>
      </c>
      <c r="D7" s="3" t="s">
        <v>3</v>
      </c>
      <c r="E7" s="11"/>
      <c r="F7" s="46"/>
      <c r="G7" s="324"/>
      <c r="H7" s="325"/>
    </row>
    <row r="8" spans="2:8">
      <c r="B8" s="116"/>
      <c r="C8" s="47"/>
      <c r="D8" s="48"/>
      <c r="E8" s="48"/>
      <c r="F8" s="49"/>
      <c r="G8" s="326"/>
      <c r="H8" s="327"/>
    </row>
    <row r="9" spans="2:8" ht="27" customHeight="1">
      <c r="B9" s="117" t="s">
        <v>4</v>
      </c>
      <c r="C9" s="328" t="s">
        <v>5</v>
      </c>
      <c r="D9" s="329"/>
      <c r="E9" s="329"/>
      <c r="F9" s="329"/>
      <c r="G9" s="329"/>
      <c r="H9" s="330"/>
    </row>
    <row r="10" spans="2:8">
      <c r="B10" s="331" t="s">
        <v>6</v>
      </c>
      <c r="C10" s="40" t="s">
        <v>7</v>
      </c>
      <c r="D10" s="40" t="s">
        <v>8</v>
      </c>
      <c r="E10" s="40" t="s">
        <v>9</v>
      </c>
      <c r="F10" s="40" t="s">
        <v>10</v>
      </c>
      <c r="G10" s="40" t="s">
        <v>11</v>
      </c>
      <c r="H10" s="118" t="s">
        <v>12</v>
      </c>
    </row>
    <row r="11" spans="2:8">
      <c r="B11" s="332"/>
      <c r="C11" s="124" t="s">
        <v>13</v>
      </c>
      <c r="D11" s="41" t="s">
        <v>14</v>
      </c>
      <c r="E11" s="41" t="s">
        <v>15</v>
      </c>
      <c r="F11" s="42">
        <v>40889</v>
      </c>
      <c r="G11" s="41" t="s">
        <v>16</v>
      </c>
      <c r="H11" s="119"/>
    </row>
    <row r="12" spans="2:8">
      <c r="B12" s="333"/>
      <c r="C12" s="124" t="s">
        <v>17</v>
      </c>
      <c r="D12" s="41" t="s">
        <v>18</v>
      </c>
      <c r="E12" s="41" t="s">
        <v>15</v>
      </c>
      <c r="F12" s="42"/>
      <c r="G12" s="41" t="s">
        <v>16</v>
      </c>
      <c r="H12" s="125">
        <v>40905</v>
      </c>
    </row>
    <row r="13" spans="2:8">
      <c r="B13" s="126"/>
      <c r="C13" s="127"/>
      <c r="D13" s="107"/>
      <c r="E13" s="107"/>
      <c r="F13" s="128"/>
      <c r="G13" s="107"/>
      <c r="H13" s="128"/>
    </row>
    <row r="14" spans="2:8">
      <c r="B14" s="126"/>
      <c r="C14" s="127"/>
      <c r="D14" s="107"/>
      <c r="E14" s="107"/>
      <c r="F14" s="128"/>
      <c r="G14" s="107"/>
      <c r="H14" s="128"/>
    </row>
    <row r="15" spans="2:8">
      <c r="B15" s="4"/>
      <c r="C15" s="107"/>
      <c r="D15" s="108"/>
      <c r="E15" s="109"/>
      <c r="F15" s="110"/>
      <c r="G15" s="107"/>
      <c r="H15" s="107"/>
    </row>
    <row r="16" spans="2:8">
      <c r="B16" s="4"/>
      <c r="C16" s="2"/>
      <c r="D16" s="2"/>
      <c r="E16" s="2"/>
      <c r="F16" s="2"/>
      <c r="G16" s="2"/>
      <c r="H16" s="2"/>
    </row>
    <row r="17" spans="2:8" ht="18">
      <c r="B17" s="5" t="s">
        <v>19</v>
      </c>
      <c r="C17" s="2"/>
      <c r="D17" s="2"/>
      <c r="E17" s="2"/>
      <c r="F17" s="2"/>
      <c r="G17" s="2"/>
      <c r="H17" s="2"/>
    </row>
    <row r="18" spans="2:8">
      <c r="B18" s="6"/>
      <c r="C18" s="7"/>
      <c r="D18" s="7"/>
      <c r="E18" s="7"/>
      <c r="F18" s="7"/>
      <c r="G18" s="7"/>
      <c r="H18" s="7"/>
    </row>
    <row r="19" spans="2:8">
      <c r="B19" s="15" t="s">
        <v>20</v>
      </c>
      <c r="C19" s="2"/>
      <c r="D19" s="2"/>
      <c r="E19" s="2"/>
      <c r="F19" s="2"/>
      <c r="G19" s="2"/>
      <c r="H19" s="2"/>
    </row>
    <row r="20" spans="2:8">
      <c r="B20" s="8"/>
      <c r="C20" s="8" t="s">
        <v>21</v>
      </c>
      <c r="D20" s="2"/>
      <c r="E20" s="2"/>
      <c r="F20" s="2"/>
      <c r="G20" s="2"/>
      <c r="H20" s="2"/>
    </row>
    <row r="21" spans="2:8">
      <c r="B21" s="8"/>
      <c r="C21" s="8" t="s">
        <v>22</v>
      </c>
      <c r="D21" s="2"/>
      <c r="E21" s="2"/>
      <c r="F21" s="2"/>
      <c r="G21" s="2"/>
      <c r="H21" s="2"/>
    </row>
    <row r="22" spans="2:8">
      <c r="B22" s="4"/>
      <c r="D22" s="4" t="s">
        <v>23</v>
      </c>
      <c r="E22" s="2"/>
      <c r="F22" s="2"/>
      <c r="G22" s="2"/>
      <c r="H22" s="2"/>
    </row>
    <row r="23" spans="2:8" ht="12.75" customHeight="1">
      <c r="B23" s="5"/>
      <c r="C23" s="2"/>
      <c r="D23" s="2"/>
      <c r="E23" s="2"/>
      <c r="F23" s="2"/>
      <c r="G23" s="2"/>
      <c r="H23" s="2"/>
    </row>
    <row r="24" spans="2:8">
      <c r="B24" s="14"/>
    </row>
    <row r="25" spans="2:8">
      <c r="B25" s="16" t="s">
        <v>24</v>
      </c>
    </row>
    <row r="26" spans="2:8">
      <c r="B26" s="16" t="s">
        <v>25</v>
      </c>
    </row>
    <row r="27" spans="2:8">
      <c r="B27" s="16" t="s">
        <v>26</v>
      </c>
    </row>
    <row r="28" spans="2:8">
      <c r="B28" s="16" t="s">
        <v>27</v>
      </c>
    </row>
    <row r="29" spans="2:8">
      <c r="B29" s="16" t="s">
        <v>28</v>
      </c>
    </row>
    <row r="30" spans="2:8">
      <c r="B30" s="16" t="s">
        <v>29</v>
      </c>
    </row>
  </sheetData>
  <mergeCells count="3">
    <mergeCell ref="G5:H8"/>
    <mergeCell ref="C9:H9"/>
    <mergeCell ref="B10:B12"/>
  </mergeCells>
  <hyperlinks>
    <hyperlink ref="B19" location="Generalidades!A1" display="ETIQUETA 1-GENERALIDADES" xr:uid="{00000000-0004-0000-0000-000000000000}"/>
    <hyperlink ref="B25" location="'Identificación de información'!A1" display="ETIQUETA 2-LEVANTAMIENTO DE INFORMACIÓN" xr:uid="{00000000-0004-0000-0000-000001000000}"/>
    <hyperlink ref="B26" location="'Análisis de la información'!A1" display="ETIQUETA 3-ANÁLISIS DE LA INFORMACIÓN" xr:uid="{00000000-0004-0000-0000-000002000000}"/>
    <hyperlink ref="B27" location="'Priorización de los datos'!A1" display="ETIQUETA 4-PRIORIZACIÓN DE LA INFORMACIÓN" xr:uid="{00000000-0004-0000-0000-000003000000}"/>
    <hyperlink ref="B28" location="'Inventario de datos'!A1" display="ETIQUETA 5-DEFINICIÓN DEL CATALOGO DE INFORMACIÓN" xr:uid="{00000000-0004-0000-0000-000004000000}"/>
    <hyperlink ref="B29" location="'Descripción Metadatos'!A1" display="ETIQUETA 6-DOCUMENTACIÓN: DESCRIPCIÓN DE LOS METADATOS" xr:uid="{00000000-0004-0000-0000-000005000000}"/>
    <hyperlink ref="B30" location="Estructuración!A1" display="ETIQUETA 7-DOCUMENTACIÓN: ENCABEZADO DEL DATASET" xr:uid="{00000000-0004-0000-0000-000006000000}"/>
  </hyperlinks>
  <printOptions horizontalCentered="1"/>
  <pageMargins left="0.78740157480314965" right="0.78740157480314965" top="0.98425196850393704" bottom="0.98425196850393704" header="0" footer="0"/>
  <pageSetup scale="80" orientation="landscape" horizontalDpi="4294967293" r:id="rId1"/>
  <headerFooter alignWithMargins="0">
    <oddFooter>&amp;A&amp;RPágina &amp;P</oddFooter>
  </headerFooter>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L20"/>
  <sheetViews>
    <sheetView zoomScale="70" zoomScaleNormal="70" workbookViewId="0">
      <selection activeCell="A9" sqref="A9"/>
    </sheetView>
  </sheetViews>
  <sheetFormatPr baseColWidth="10" defaultRowHeight="15"/>
  <cols>
    <col min="1" max="1" width="38.85546875" customWidth="1"/>
    <col min="2" max="2" width="49.7109375" customWidth="1"/>
    <col min="3" max="3" width="31.140625" customWidth="1"/>
    <col min="4" max="4" width="24.5703125" customWidth="1"/>
    <col min="5" max="5" width="19.42578125" customWidth="1"/>
    <col min="6" max="6" width="17.5703125" customWidth="1"/>
    <col min="7" max="7" width="22.42578125" customWidth="1"/>
    <col min="8" max="10" width="24.5703125" customWidth="1"/>
    <col min="11" max="11" width="20.28515625" customWidth="1"/>
    <col min="12" max="12" width="24.5703125" customWidth="1"/>
  </cols>
  <sheetData>
    <row r="1" spans="1:12" ht="49.5" customHeight="1" thickBot="1">
      <c r="A1" s="216" t="s">
        <v>32</v>
      </c>
      <c r="B1" s="198" t="s">
        <v>8</v>
      </c>
      <c r="C1" s="198" t="s">
        <v>122</v>
      </c>
      <c r="D1" s="198" t="s">
        <v>1036</v>
      </c>
      <c r="E1" s="198" t="s">
        <v>37</v>
      </c>
      <c r="F1" s="198" t="s">
        <v>39</v>
      </c>
      <c r="G1" s="198" t="s">
        <v>41</v>
      </c>
      <c r="H1" s="198" t="s">
        <v>1074</v>
      </c>
      <c r="I1" s="198" t="s">
        <v>45</v>
      </c>
      <c r="J1" s="198" t="s">
        <v>47</v>
      </c>
      <c r="K1" s="198" t="s">
        <v>49</v>
      </c>
      <c r="L1" s="217" t="s">
        <v>51</v>
      </c>
    </row>
    <row r="2" spans="1:12" ht="38.25">
      <c r="A2" s="238" t="s">
        <v>1075</v>
      </c>
      <c r="B2" s="239" t="s">
        <v>1076</v>
      </c>
      <c r="C2" s="239" t="s">
        <v>180</v>
      </c>
      <c r="D2" s="240" t="s">
        <v>106</v>
      </c>
      <c r="E2" s="240" t="s">
        <v>62</v>
      </c>
      <c r="F2" s="240" t="s">
        <v>63</v>
      </c>
      <c r="G2" s="240" t="s">
        <v>64</v>
      </c>
      <c r="H2" s="240" t="s">
        <v>94</v>
      </c>
      <c r="I2" s="240" t="s">
        <v>66</v>
      </c>
      <c r="J2" s="239" t="s">
        <v>107</v>
      </c>
      <c r="K2" s="239" t="s">
        <v>67</v>
      </c>
      <c r="L2" s="239" t="s">
        <v>107</v>
      </c>
    </row>
    <row r="3" spans="1:12" ht="25.5">
      <c r="A3" s="238" t="s">
        <v>1077</v>
      </c>
      <c r="B3" s="243" t="s">
        <v>1078</v>
      </c>
      <c r="C3" s="244" t="s">
        <v>372</v>
      </c>
      <c r="D3" s="240" t="s">
        <v>193</v>
      </c>
      <c r="E3" s="240" t="s">
        <v>62</v>
      </c>
      <c r="F3" s="240" t="s">
        <v>63</v>
      </c>
      <c r="G3" s="240" t="s">
        <v>64</v>
      </c>
      <c r="H3" s="240" t="s">
        <v>94</v>
      </c>
      <c r="I3" s="240" t="s">
        <v>66</v>
      </c>
      <c r="J3" s="239" t="s">
        <v>1079</v>
      </c>
      <c r="K3" s="240" t="s">
        <v>67</v>
      </c>
      <c r="L3" s="239" t="s">
        <v>1079</v>
      </c>
    </row>
    <row r="4" spans="1:12" ht="25.5">
      <c r="A4" s="238" t="s">
        <v>599</v>
      </c>
      <c r="B4" s="245" t="s">
        <v>1080</v>
      </c>
      <c r="C4" s="244" t="s">
        <v>372</v>
      </c>
      <c r="D4" s="240" t="s">
        <v>134</v>
      </c>
      <c r="E4" s="240" t="s">
        <v>62</v>
      </c>
      <c r="F4" s="240" t="s">
        <v>63</v>
      </c>
      <c r="G4" s="240" t="s">
        <v>64</v>
      </c>
      <c r="H4" s="240" t="s">
        <v>65</v>
      </c>
      <c r="I4" s="240" t="s">
        <v>66</v>
      </c>
      <c r="J4" s="239" t="s">
        <v>184</v>
      </c>
      <c r="K4" s="240" t="s">
        <v>138</v>
      </c>
      <c r="L4" s="241" t="s">
        <v>184</v>
      </c>
    </row>
    <row r="5" spans="1:12" ht="25.5">
      <c r="A5" s="242" t="s">
        <v>599</v>
      </c>
      <c r="B5" s="251" t="s">
        <v>1080</v>
      </c>
    </row>
    <row r="6" spans="1:12" ht="25.5">
      <c r="A6" s="238" t="s">
        <v>1086</v>
      </c>
      <c r="B6" s="245" t="s">
        <v>1087</v>
      </c>
      <c r="C6" s="244" t="s">
        <v>372</v>
      </c>
      <c r="D6" s="240" t="s">
        <v>193</v>
      </c>
      <c r="E6" s="240" t="s">
        <v>1047</v>
      </c>
      <c r="F6" s="240" t="s">
        <v>63</v>
      </c>
      <c r="G6" s="240" t="s">
        <v>64</v>
      </c>
      <c r="H6" s="240" t="s">
        <v>94</v>
      </c>
      <c r="I6" s="240" t="s">
        <v>168</v>
      </c>
      <c r="J6" s="239" t="s">
        <v>83</v>
      </c>
      <c r="K6" s="240" t="s">
        <v>67</v>
      </c>
      <c r="L6" s="241" t="s">
        <v>95</v>
      </c>
    </row>
    <row r="7" spans="1:12" ht="25.5">
      <c r="A7" s="252" t="s">
        <v>181</v>
      </c>
      <c r="B7" s="253" t="s">
        <v>811</v>
      </c>
      <c r="C7" s="254" t="s">
        <v>372</v>
      </c>
      <c r="D7" s="255" t="s">
        <v>193</v>
      </c>
      <c r="E7" s="255" t="s">
        <v>62</v>
      </c>
      <c r="F7" s="255" t="s">
        <v>63</v>
      </c>
      <c r="G7" s="255" t="s">
        <v>64</v>
      </c>
      <c r="H7" s="255" t="s">
        <v>94</v>
      </c>
      <c r="I7" s="255" t="s">
        <v>66</v>
      </c>
      <c r="J7" s="253" t="s">
        <v>1034</v>
      </c>
      <c r="K7" s="255" t="s">
        <v>138</v>
      </c>
      <c r="L7" s="257" t="s">
        <v>95</v>
      </c>
    </row>
    <row r="8" spans="1:12" ht="25.5">
      <c r="A8" s="242" t="s">
        <v>1088</v>
      </c>
      <c r="B8" s="235" t="s">
        <v>927</v>
      </c>
      <c r="C8" s="202" t="s">
        <v>372</v>
      </c>
      <c r="D8" s="200" t="s">
        <v>193</v>
      </c>
      <c r="E8" s="200" t="s">
        <v>62</v>
      </c>
      <c r="F8" s="200" t="s">
        <v>63</v>
      </c>
      <c r="G8" s="200" t="s">
        <v>64</v>
      </c>
      <c r="H8" s="200" t="s">
        <v>94</v>
      </c>
      <c r="I8" s="200" t="s">
        <v>66</v>
      </c>
      <c r="J8" s="235" t="s">
        <v>1034</v>
      </c>
      <c r="K8" s="200" t="s">
        <v>138</v>
      </c>
      <c r="L8" s="220" t="s">
        <v>95</v>
      </c>
    </row>
    <row r="9" spans="1:12" ht="25.5">
      <c r="A9" s="242" t="s">
        <v>1089</v>
      </c>
      <c r="B9" s="251" t="s">
        <v>1091</v>
      </c>
      <c r="C9" s="202" t="s">
        <v>372</v>
      </c>
      <c r="D9" s="200" t="s">
        <v>193</v>
      </c>
      <c r="E9" s="200" t="s">
        <v>62</v>
      </c>
      <c r="F9" s="200" t="s">
        <v>63</v>
      </c>
      <c r="G9" s="200" t="s">
        <v>64</v>
      </c>
      <c r="H9" s="200" t="s">
        <v>94</v>
      </c>
      <c r="I9" s="200" t="s">
        <v>66</v>
      </c>
      <c r="J9" s="235" t="s">
        <v>1034</v>
      </c>
      <c r="K9" s="200" t="s">
        <v>138</v>
      </c>
      <c r="L9" s="220" t="s">
        <v>95</v>
      </c>
    </row>
    <row r="10" spans="1:12" ht="38.25">
      <c r="A10" s="242" t="s">
        <v>1090</v>
      </c>
      <c r="B10" s="251" t="s">
        <v>1092</v>
      </c>
      <c r="C10" s="202" t="s">
        <v>372</v>
      </c>
      <c r="D10" s="200" t="s">
        <v>193</v>
      </c>
      <c r="E10" s="200" t="s">
        <v>62</v>
      </c>
      <c r="F10" s="200" t="s">
        <v>63</v>
      </c>
      <c r="G10" s="200" t="s">
        <v>64</v>
      </c>
      <c r="H10" s="200" t="s">
        <v>94</v>
      </c>
      <c r="I10" s="200" t="s">
        <v>66</v>
      </c>
      <c r="J10" s="235" t="s">
        <v>1034</v>
      </c>
      <c r="K10" s="200" t="s">
        <v>138</v>
      </c>
      <c r="L10" s="220" t="s">
        <v>95</v>
      </c>
    </row>
    <row r="11" spans="1:12" ht="89.25">
      <c r="A11" s="252" t="s">
        <v>380</v>
      </c>
      <c r="B11" s="259" t="s">
        <v>659</v>
      </c>
      <c r="C11" s="258" t="s">
        <v>372</v>
      </c>
      <c r="D11" s="253" t="s">
        <v>193</v>
      </c>
      <c r="E11" s="253" t="s">
        <v>62</v>
      </c>
      <c r="F11" s="253" t="s">
        <v>63</v>
      </c>
      <c r="G11" s="253" t="s">
        <v>64</v>
      </c>
      <c r="H11" s="253" t="s">
        <v>94</v>
      </c>
      <c r="I11" s="253" t="s">
        <v>66</v>
      </c>
      <c r="J11" s="253" t="s">
        <v>95</v>
      </c>
      <c r="K11" s="253" t="s">
        <v>138</v>
      </c>
      <c r="L11" s="256" t="s">
        <v>95</v>
      </c>
    </row>
    <row r="12" spans="1:12" ht="38.25">
      <c r="A12" s="252" t="s">
        <v>384</v>
      </c>
      <c r="B12" s="260" t="s">
        <v>656</v>
      </c>
      <c r="C12" s="254" t="s">
        <v>372</v>
      </c>
      <c r="D12" s="255" t="s">
        <v>134</v>
      </c>
      <c r="E12" s="255" t="s">
        <v>62</v>
      </c>
      <c r="F12" s="255" t="s">
        <v>63</v>
      </c>
      <c r="G12" s="255" t="s">
        <v>64</v>
      </c>
      <c r="H12" s="255" t="s">
        <v>65</v>
      </c>
      <c r="I12" s="255" t="s">
        <v>66</v>
      </c>
      <c r="J12" s="253" t="s">
        <v>1034</v>
      </c>
      <c r="K12" s="255" t="s">
        <v>67</v>
      </c>
      <c r="L12" s="257" t="s">
        <v>95</v>
      </c>
    </row>
    <row r="17" spans="2:3">
      <c r="B17" s="246" t="s">
        <v>1081</v>
      </c>
      <c r="C17" s="246" t="s">
        <v>1082</v>
      </c>
    </row>
    <row r="18" spans="2:3">
      <c r="B18" s="247"/>
      <c r="C18" s="248" t="s">
        <v>1083</v>
      </c>
    </row>
    <row r="19" spans="2:3">
      <c r="B19" s="249"/>
      <c r="C19" s="248" t="s">
        <v>1084</v>
      </c>
    </row>
    <row r="20" spans="2:3">
      <c r="B20" s="250"/>
      <c r="C20" s="248" t="s">
        <v>1085</v>
      </c>
    </row>
  </sheetData>
  <pageMargins left="0.7" right="0.7" top="0.75" bottom="0.75" header="0.3" footer="0.3"/>
  <legacy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N553"/>
  <sheetViews>
    <sheetView tabSelected="1" zoomScale="55" zoomScaleNormal="55" workbookViewId="0">
      <selection activeCell="C10" sqref="C10:D10"/>
    </sheetView>
  </sheetViews>
  <sheetFormatPr baseColWidth="10" defaultRowHeight="15"/>
  <cols>
    <col min="1" max="1" width="6" style="262" customWidth="1"/>
    <col min="2" max="2" width="38.85546875" style="262" customWidth="1"/>
    <col min="3" max="3" width="49.7109375" style="263" customWidth="1"/>
    <col min="4" max="4" width="31.140625" style="262" customWidth="1"/>
    <col min="5" max="5" width="24.5703125" style="262" customWidth="1"/>
    <col min="6" max="6" width="19.42578125" style="262" customWidth="1"/>
    <col min="7" max="7" width="17.5703125" style="262" customWidth="1"/>
    <col min="8" max="8" width="22.42578125" style="262" customWidth="1"/>
    <col min="9" max="11" width="24.5703125" style="262" customWidth="1"/>
    <col min="12" max="12" width="20.28515625" style="262" customWidth="1"/>
    <col min="13" max="13" width="24.5703125" style="262" customWidth="1"/>
    <col min="14" max="14" width="53.85546875" style="262" customWidth="1"/>
    <col min="15" max="16384" width="11.42578125" style="262"/>
  </cols>
  <sheetData>
    <row r="1" spans="1:14" ht="15.75" thickBot="1"/>
    <row r="2" spans="1:14">
      <c r="A2" s="264"/>
      <c r="B2" s="265"/>
      <c r="C2" s="266"/>
      <c r="D2" s="417" t="s">
        <v>1152</v>
      </c>
      <c r="E2" s="418"/>
      <c r="F2" s="418"/>
      <c r="G2" s="418"/>
      <c r="H2" s="418"/>
      <c r="I2" s="418"/>
      <c r="J2" s="267"/>
      <c r="K2" s="267"/>
      <c r="L2" s="267"/>
      <c r="M2" s="268"/>
      <c r="N2" s="269"/>
    </row>
    <row r="3" spans="1:14">
      <c r="A3" s="264"/>
      <c r="B3" s="270"/>
      <c r="C3" s="271"/>
      <c r="D3" s="419"/>
      <c r="E3" s="420"/>
      <c r="F3" s="420"/>
      <c r="G3" s="420"/>
      <c r="H3" s="420"/>
      <c r="I3" s="420"/>
      <c r="J3" s="272"/>
      <c r="K3" s="272"/>
      <c r="L3" s="272"/>
      <c r="M3" s="273"/>
      <c r="N3" s="274"/>
    </row>
    <row r="4" spans="1:14">
      <c r="A4" s="264"/>
      <c r="B4" s="270"/>
      <c r="C4" s="271"/>
      <c r="D4" s="419"/>
      <c r="E4" s="420"/>
      <c r="F4" s="420"/>
      <c r="G4" s="420"/>
      <c r="H4" s="420"/>
      <c r="I4" s="420"/>
      <c r="J4" s="272"/>
      <c r="K4" s="272"/>
      <c r="L4" s="272"/>
      <c r="M4" s="273"/>
      <c r="N4" s="274"/>
    </row>
    <row r="5" spans="1:14" ht="48.75" customHeight="1" thickBot="1">
      <c r="A5" s="264"/>
      <c r="B5" s="275"/>
      <c r="C5" s="276"/>
      <c r="D5" s="421"/>
      <c r="E5" s="422"/>
      <c r="F5" s="422"/>
      <c r="G5" s="422"/>
      <c r="H5" s="422"/>
      <c r="I5" s="422"/>
      <c r="J5" s="277"/>
      <c r="K5" s="277"/>
      <c r="L5" s="277"/>
      <c r="M5" s="278"/>
      <c r="N5" s="279"/>
    </row>
    <row r="6" spans="1:14" ht="16.5" customHeight="1">
      <c r="A6" s="264"/>
      <c r="B6" s="280"/>
      <c r="C6" s="281"/>
      <c r="D6" s="282"/>
      <c r="E6" s="282"/>
      <c r="F6" s="282"/>
      <c r="G6" s="282"/>
      <c r="H6" s="282"/>
      <c r="I6" s="282"/>
      <c r="J6" s="283"/>
      <c r="K6" s="283"/>
      <c r="L6" s="283"/>
      <c r="M6" s="284"/>
      <c r="N6" s="285"/>
    </row>
    <row r="7" spans="1:14" ht="18.75">
      <c r="A7" s="264"/>
      <c r="B7" s="180" t="s">
        <v>90</v>
      </c>
      <c r="C7" s="409" t="s">
        <v>91</v>
      </c>
      <c r="D7" s="409"/>
      <c r="E7" s="129"/>
      <c r="F7" s="286"/>
      <c r="G7" s="286"/>
      <c r="H7" s="287"/>
      <c r="I7" s="287"/>
      <c r="J7" s="287"/>
      <c r="K7" s="287"/>
      <c r="L7" s="287"/>
      <c r="M7" s="287"/>
      <c r="N7" s="288"/>
    </row>
    <row r="8" spans="1:14" ht="18.75">
      <c r="A8" s="264"/>
      <c r="B8" s="180" t="s">
        <v>97</v>
      </c>
      <c r="C8" s="410" t="s">
        <v>98</v>
      </c>
      <c r="D8" s="410"/>
      <c r="E8" s="129"/>
      <c r="F8" s="287"/>
      <c r="G8" s="286"/>
      <c r="H8" s="287"/>
      <c r="I8" s="287"/>
      <c r="J8" s="287"/>
      <c r="K8" s="287"/>
      <c r="L8" s="287"/>
      <c r="M8" s="287"/>
      <c r="N8" s="288"/>
    </row>
    <row r="9" spans="1:14" ht="18.75">
      <c r="A9" s="289"/>
      <c r="B9" s="183" t="s">
        <v>671</v>
      </c>
      <c r="C9" s="411" t="s">
        <v>1153</v>
      </c>
      <c r="D9" s="411"/>
      <c r="E9" s="286"/>
      <c r="F9" s="286"/>
      <c r="G9" s="286"/>
      <c r="H9" s="286"/>
      <c r="I9" s="286"/>
      <c r="J9" s="286"/>
      <c r="K9" s="286"/>
      <c r="L9" s="286"/>
      <c r="M9" s="286"/>
      <c r="N9" s="290"/>
    </row>
    <row r="10" spans="1:14" ht="18.75">
      <c r="A10" s="289"/>
      <c r="B10" s="180" t="s">
        <v>116</v>
      </c>
      <c r="C10" s="409" t="s">
        <v>1154</v>
      </c>
      <c r="D10" s="409"/>
      <c r="E10" s="286"/>
      <c r="F10" s="286"/>
      <c r="G10" s="286"/>
      <c r="H10" s="286"/>
      <c r="I10" s="286"/>
      <c r="J10" s="286"/>
      <c r="K10" s="286"/>
      <c r="L10" s="286"/>
      <c r="M10" s="286"/>
      <c r="N10" s="290"/>
    </row>
    <row r="11" spans="1:14" ht="18.75">
      <c r="A11" s="289"/>
      <c r="B11" s="180" t="s">
        <v>118</v>
      </c>
      <c r="C11" s="412" t="s">
        <v>119</v>
      </c>
      <c r="D11" s="405"/>
      <c r="E11" s="286"/>
      <c r="F11" s="286"/>
      <c r="G11" s="286"/>
      <c r="H11" s="286"/>
      <c r="I11" s="286"/>
      <c r="J11" s="286"/>
      <c r="K11" s="286"/>
      <c r="L11" s="286"/>
      <c r="M11" s="286"/>
      <c r="N11" s="290"/>
    </row>
    <row r="12" spans="1:14" ht="18.75">
      <c r="A12" s="289"/>
      <c r="B12" s="180" t="s">
        <v>1013</v>
      </c>
      <c r="C12" s="425">
        <v>45853</v>
      </c>
      <c r="D12" s="426"/>
      <c r="E12" s="286"/>
      <c r="F12" s="286"/>
      <c r="G12" s="286"/>
      <c r="H12" s="286"/>
      <c r="I12" s="286"/>
      <c r="J12" s="286"/>
      <c r="K12" s="286"/>
      <c r="L12" s="286"/>
      <c r="M12" s="286"/>
      <c r="N12" s="290"/>
    </row>
    <row r="13" spans="1:14" ht="15.75" thickBot="1">
      <c r="A13" s="289"/>
      <c r="B13" s="261"/>
      <c r="C13" s="291"/>
      <c r="D13" s="292"/>
      <c r="E13" s="292"/>
      <c r="F13" s="292"/>
      <c r="G13" s="292"/>
      <c r="H13" s="292"/>
      <c r="I13" s="292"/>
      <c r="J13" s="292"/>
      <c r="K13" s="292"/>
      <c r="L13" s="292"/>
      <c r="M13" s="292"/>
      <c r="N13" s="293"/>
    </row>
    <row r="14" spans="1:14" ht="48" thickBot="1">
      <c r="A14" s="289"/>
      <c r="B14" s="294" t="s">
        <v>32</v>
      </c>
      <c r="C14" s="295" t="s">
        <v>8</v>
      </c>
      <c r="D14" s="295" t="s">
        <v>122</v>
      </c>
      <c r="E14" s="295" t="s">
        <v>1036</v>
      </c>
      <c r="F14" s="295" t="s">
        <v>37</v>
      </c>
      <c r="G14" s="295" t="s">
        <v>39</v>
      </c>
      <c r="H14" s="295" t="s">
        <v>41</v>
      </c>
      <c r="I14" s="295" t="s">
        <v>1074</v>
      </c>
      <c r="J14" s="295" t="s">
        <v>1094</v>
      </c>
      <c r="K14" s="295" t="s">
        <v>47</v>
      </c>
      <c r="L14" s="295" t="s">
        <v>49</v>
      </c>
      <c r="M14" s="296" t="s">
        <v>51</v>
      </c>
      <c r="N14" s="296" t="s">
        <v>1093</v>
      </c>
    </row>
    <row r="15" spans="1:14" s="299" customFormat="1">
      <c r="A15" s="297"/>
      <c r="B15" s="298" t="s">
        <v>570</v>
      </c>
      <c r="C15" s="416" t="s">
        <v>125</v>
      </c>
      <c r="D15" s="416" t="s">
        <v>126</v>
      </c>
      <c r="E15" s="423" t="s">
        <v>106</v>
      </c>
      <c r="F15" s="416" t="s">
        <v>62</v>
      </c>
      <c r="G15" s="416" t="s">
        <v>63</v>
      </c>
      <c r="H15" s="416" t="s">
        <v>64</v>
      </c>
      <c r="I15" s="423" t="s">
        <v>65</v>
      </c>
      <c r="J15" s="416" t="s">
        <v>66</v>
      </c>
      <c r="K15" s="416" t="s">
        <v>107</v>
      </c>
      <c r="L15" s="416" t="s">
        <v>138</v>
      </c>
      <c r="M15" s="413" t="s">
        <v>107</v>
      </c>
      <c r="N15" s="413" t="s">
        <v>1095</v>
      </c>
    </row>
    <row r="16" spans="1:14" s="299" customFormat="1">
      <c r="A16" s="297"/>
      <c r="B16" s="300" t="s">
        <v>124</v>
      </c>
      <c r="C16" s="413"/>
      <c r="D16" s="413"/>
      <c r="E16" s="424"/>
      <c r="F16" s="413"/>
      <c r="G16" s="413"/>
      <c r="H16" s="413"/>
      <c r="I16" s="424"/>
      <c r="J16" s="413"/>
      <c r="K16" s="413"/>
      <c r="L16" s="413"/>
      <c r="M16" s="413"/>
      <c r="N16" s="413"/>
    </row>
    <row r="17" spans="1:14" s="299" customFormat="1" ht="32.25" customHeight="1">
      <c r="A17" s="297"/>
      <c r="B17" s="300" t="s">
        <v>129</v>
      </c>
      <c r="C17" s="413"/>
      <c r="D17" s="413"/>
      <c r="E17" s="424"/>
      <c r="F17" s="413"/>
      <c r="G17" s="413"/>
      <c r="H17" s="413"/>
      <c r="I17" s="424"/>
      <c r="J17" s="413"/>
      <c r="K17" s="413"/>
      <c r="L17" s="413"/>
      <c r="M17" s="413"/>
      <c r="N17" s="413"/>
    </row>
    <row r="18" spans="1:14" s="299" customFormat="1" ht="25.5">
      <c r="A18" s="297"/>
      <c r="B18" s="300" t="s">
        <v>571</v>
      </c>
      <c r="C18" s="301" t="s">
        <v>738</v>
      </c>
      <c r="D18" s="301" t="s">
        <v>126</v>
      </c>
      <c r="E18" s="301" t="s">
        <v>106</v>
      </c>
      <c r="F18" s="301" t="s">
        <v>62</v>
      </c>
      <c r="G18" s="301" t="s">
        <v>63</v>
      </c>
      <c r="H18" s="301" t="s">
        <v>64</v>
      </c>
      <c r="I18" s="301" t="s">
        <v>94</v>
      </c>
      <c r="J18" s="301" t="s">
        <v>66</v>
      </c>
      <c r="K18" s="301" t="s">
        <v>83</v>
      </c>
      <c r="L18" s="301" t="s">
        <v>138</v>
      </c>
      <c r="M18" s="301" t="s">
        <v>103</v>
      </c>
      <c r="N18" s="302" t="s">
        <v>1096</v>
      </c>
    </row>
    <row r="19" spans="1:14" s="299" customFormat="1" ht="25.5">
      <c r="A19" s="297"/>
      <c r="B19" s="300" t="s">
        <v>572</v>
      </c>
      <c r="C19" s="301" t="s">
        <v>735</v>
      </c>
      <c r="D19" s="301" t="s">
        <v>126</v>
      </c>
      <c r="E19" s="301" t="s">
        <v>106</v>
      </c>
      <c r="F19" s="301" t="s">
        <v>62</v>
      </c>
      <c r="G19" s="301" t="s">
        <v>63</v>
      </c>
      <c r="H19" s="301" t="s">
        <v>64</v>
      </c>
      <c r="I19" s="301" t="s">
        <v>65</v>
      </c>
      <c r="J19" s="301" t="s">
        <v>66</v>
      </c>
      <c r="K19" s="301" t="s">
        <v>107</v>
      </c>
      <c r="L19" s="301" t="s">
        <v>138</v>
      </c>
      <c r="M19" s="301" t="s">
        <v>107</v>
      </c>
      <c r="N19" s="303" t="s">
        <v>1095</v>
      </c>
    </row>
    <row r="20" spans="1:14" s="299" customFormat="1">
      <c r="A20" s="297"/>
      <c r="B20" s="300" t="s">
        <v>130</v>
      </c>
      <c r="C20" s="413" t="s">
        <v>910</v>
      </c>
      <c r="D20" s="301" t="s">
        <v>126</v>
      </c>
      <c r="E20" s="301" t="s">
        <v>106</v>
      </c>
      <c r="F20" s="301" t="s">
        <v>62</v>
      </c>
      <c r="G20" s="301" t="s">
        <v>63</v>
      </c>
      <c r="H20" s="301" t="s">
        <v>64</v>
      </c>
      <c r="I20" s="301" t="s">
        <v>65</v>
      </c>
      <c r="J20" s="301" t="s">
        <v>66</v>
      </c>
      <c r="K20" s="301" t="s">
        <v>107</v>
      </c>
      <c r="L20" s="301" t="s">
        <v>138</v>
      </c>
      <c r="M20" s="301" t="s">
        <v>107</v>
      </c>
      <c r="N20" s="303" t="s">
        <v>1095</v>
      </c>
    </row>
    <row r="21" spans="1:14" s="299" customFormat="1">
      <c r="A21" s="297"/>
      <c r="B21" s="300" t="s">
        <v>131</v>
      </c>
      <c r="C21" s="413"/>
      <c r="D21" s="301" t="s">
        <v>126</v>
      </c>
      <c r="E21" s="301" t="s">
        <v>106</v>
      </c>
      <c r="F21" s="301" t="s">
        <v>62</v>
      </c>
      <c r="G21" s="301" t="s">
        <v>63</v>
      </c>
      <c r="H21" s="301" t="s">
        <v>64</v>
      </c>
      <c r="I21" s="301" t="s">
        <v>65</v>
      </c>
      <c r="J21" s="301" t="s">
        <v>66</v>
      </c>
      <c r="K21" s="301" t="s">
        <v>107</v>
      </c>
      <c r="L21" s="301" t="s">
        <v>138</v>
      </c>
      <c r="M21" s="301" t="s">
        <v>107</v>
      </c>
      <c r="N21" s="303" t="s">
        <v>1095</v>
      </c>
    </row>
    <row r="22" spans="1:14" s="299" customFormat="1">
      <c r="A22" s="297"/>
      <c r="B22" s="300" t="s">
        <v>132</v>
      </c>
      <c r="C22" s="413"/>
      <c r="D22" s="301" t="s">
        <v>126</v>
      </c>
      <c r="E22" s="301" t="s">
        <v>106</v>
      </c>
      <c r="F22" s="301" t="s">
        <v>62</v>
      </c>
      <c r="G22" s="301" t="s">
        <v>63</v>
      </c>
      <c r="H22" s="301" t="s">
        <v>64</v>
      </c>
      <c r="I22" s="301" t="s">
        <v>65</v>
      </c>
      <c r="J22" s="301" t="s">
        <v>66</v>
      </c>
      <c r="K22" s="301" t="s">
        <v>107</v>
      </c>
      <c r="L22" s="301" t="s">
        <v>138</v>
      </c>
      <c r="M22" s="301" t="s">
        <v>107</v>
      </c>
      <c r="N22" s="303" t="s">
        <v>1095</v>
      </c>
    </row>
    <row r="23" spans="1:14" s="299" customFormat="1" ht="25.5">
      <c r="A23" s="289"/>
      <c r="B23" s="300" t="s">
        <v>133</v>
      </c>
      <c r="C23" s="301" t="s">
        <v>736</v>
      </c>
      <c r="D23" s="301" t="s">
        <v>126</v>
      </c>
      <c r="E23" s="301" t="s">
        <v>106</v>
      </c>
      <c r="F23" s="301" t="s">
        <v>62</v>
      </c>
      <c r="G23" s="301" t="s">
        <v>63</v>
      </c>
      <c r="H23" s="301" t="s">
        <v>64</v>
      </c>
      <c r="I23" s="301" t="s">
        <v>65</v>
      </c>
      <c r="J23" s="301" t="s">
        <v>66</v>
      </c>
      <c r="K23" s="301" t="s">
        <v>107</v>
      </c>
      <c r="L23" s="301" t="s">
        <v>67</v>
      </c>
      <c r="M23" s="301" t="s">
        <v>184</v>
      </c>
      <c r="N23" s="303" t="s">
        <v>1095</v>
      </c>
    </row>
    <row r="24" spans="1:14" s="299" customFormat="1" ht="38.25">
      <c r="A24" s="289"/>
      <c r="B24" s="300" t="s">
        <v>135</v>
      </c>
      <c r="C24" s="301" t="s">
        <v>136</v>
      </c>
      <c r="D24" s="301" t="s">
        <v>126</v>
      </c>
      <c r="E24" s="301" t="s">
        <v>106</v>
      </c>
      <c r="F24" s="301" t="s">
        <v>62</v>
      </c>
      <c r="G24" s="301" t="s">
        <v>63</v>
      </c>
      <c r="H24" s="301" t="s">
        <v>64</v>
      </c>
      <c r="I24" s="301" t="s">
        <v>65</v>
      </c>
      <c r="J24" s="301" t="s">
        <v>66</v>
      </c>
      <c r="K24" s="301" t="s">
        <v>107</v>
      </c>
      <c r="L24" s="301" t="s">
        <v>138</v>
      </c>
      <c r="M24" s="301" t="s">
        <v>107</v>
      </c>
      <c r="N24" s="303" t="s">
        <v>1095</v>
      </c>
    </row>
    <row r="25" spans="1:14" s="299" customFormat="1" ht="25.5">
      <c r="A25" s="289"/>
      <c r="B25" s="300" t="s">
        <v>137</v>
      </c>
      <c r="C25" s="301" t="s">
        <v>737</v>
      </c>
      <c r="D25" s="303" t="s">
        <v>126</v>
      </c>
      <c r="E25" s="303" t="s">
        <v>106</v>
      </c>
      <c r="F25" s="303" t="s">
        <v>62</v>
      </c>
      <c r="G25" s="303" t="s">
        <v>63</v>
      </c>
      <c r="H25" s="303" t="s">
        <v>64</v>
      </c>
      <c r="I25" s="303" t="s">
        <v>65</v>
      </c>
      <c r="J25" s="303" t="s">
        <v>72</v>
      </c>
      <c r="K25" s="301" t="s">
        <v>83</v>
      </c>
      <c r="L25" s="303" t="s">
        <v>138</v>
      </c>
      <c r="M25" s="303" t="s">
        <v>95</v>
      </c>
      <c r="N25" s="303" t="s">
        <v>1095</v>
      </c>
    </row>
    <row r="26" spans="1:14" s="299" customFormat="1" ht="25.5">
      <c r="A26" s="289"/>
      <c r="B26" s="300" t="s">
        <v>139</v>
      </c>
      <c r="C26" s="301" t="s">
        <v>140</v>
      </c>
      <c r="D26" s="303" t="s">
        <v>126</v>
      </c>
      <c r="E26" s="303" t="s">
        <v>106</v>
      </c>
      <c r="F26" s="303" t="s">
        <v>62</v>
      </c>
      <c r="G26" s="303" t="s">
        <v>63</v>
      </c>
      <c r="H26" s="303" t="s">
        <v>64</v>
      </c>
      <c r="I26" s="303" t="s">
        <v>94</v>
      </c>
      <c r="J26" s="303" t="s">
        <v>66</v>
      </c>
      <c r="K26" s="301" t="s">
        <v>88</v>
      </c>
      <c r="L26" s="303" t="s">
        <v>67</v>
      </c>
      <c r="M26" s="303" t="s">
        <v>95</v>
      </c>
      <c r="N26" s="303" t="s">
        <v>1095</v>
      </c>
    </row>
    <row r="27" spans="1:14" s="299" customFormat="1" ht="33" customHeight="1">
      <c r="A27" s="289"/>
      <c r="B27" s="300" t="s">
        <v>142</v>
      </c>
      <c r="C27" s="301" t="s">
        <v>739</v>
      </c>
      <c r="D27" s="303" t="s">
        <v>141</v>
      </c>
      <c r="E27" s="303" t="s">
        <v>106</v>
      </c>
      <c r="F27" s="303" t="s">
        <v>62</v>
      </c>
      <c r="G27" s="303" t="s">
        <v>63</v>
      </c>
      <c r="H27" s="303" t="s">
        <v>64</v>
      </c>
      <c r="I27" s="303" t="s">
        <v>94</v>
      </c>
      <c r="J27" s="303" t="s">
        <v>66</v>
      </c>
      <c r="K27" s="301" t="s">
        <v>112</v>
      </c>
      <c r="L27" s="303" t="s">
        <v>67</v>
      </c>
      <c r="M27" s="303" t="s">
        <v>95</v>
      </c>
      <c r="N27" s="303" t="s">
        <v>1095</v>
      </c>
    </row>
    <row r="28" spans="1:14" s="299" customFormat="1" ht="25.5">
      <c r="A28" s="289"/>
      <c r="B28" s="300" t="s">
        <v>143</v>
      </c>
      <c r="C28" s="301" t="s">
        <v>740</v>
      </c>
      <c r="D28" s="303" t="s">
        <v>141</v>
      </c>
      <c r="E28" s="303" t="s">
        <v>106</v>
      </c>
      <c r="F28" s="303" t="s">
        <v>62</v>
      </c>
      <c r="G28" s="303" t="s">
        <v>63</v>
      </c>
      <c r="H28" s="303" t="s">
        <v>64</v>
      </c>
      <c r="I28" s="303" t="s">
        <v>94</v>
      </c>
      <c r="J28" s="303" t="s">
        <v>66</v>
      </c>
      <c r="K28" s="301" t="s">
        <v>112</v>
      </c>
      <c r="L28" s="303" t="s">
        <v>138</v>
      </c>
      <c r="M28" s="303" t="s">
        <v>88</v>
      </c>
      <c r="N28" s="303" t="s">
        <v>1095</v>
      </c>
    </row>
    <row r="29" spans="1:14" s="299" customFormat="1" ht="25.5">
      <c r="A29" s="289"/>
      <c r="B29" s="300" t="s">
        <v>144</v>
      </c>
      <c r="C29" s="301" t="s">
        <v>741</v>
      </c>
      <c r="D29" s="303" t="s">
        <v>141</v>
      </c>
      <c r="E29" s="303" t="s">
        <v>106</v>
      </c>
      <c r="F29" s="303" t="s">
        <v>62</v>
      </c>
      <c r="G29" s="303" t="s">
        <v>63</v>
      </c>
      <c r="H29" s="303" t="s">
        <v>64</v>
      </c>
      <c r="I29" s="303" t="s">
        <v>94</v>
      </c>
      <c r="J29" s="303" t="s">
        <v>66</v>
      </c>
      <c r="K29" s="301" t="s">
        <v>112</v>
      </c>
      <c r="L29" s="303" t="s">
        <v>138</v>
      </c>
      <c r="M29" s="303" t="s">
        <v>103</v>
      </c>
      <c r="N29" s="302" t="s">
        <v>1096</v>
      </c>
    </row>
    <row r="30" spans="1:14" s="299" customFormat="1" ht="25.5">
      <c r="A30" s="289"/>
      <c r="B30" s="300" t="s">
        <v>145</v>
      </c>
      <c r="C30" s="301" t="s">
        <v>741</v>
      </c>
      <c r="D30" s="303" t="s">
        <v>141</v>
      </c>
      <c r="E30" s="303" t="s">
        <v>106</v>
      </c>
      <c r="F30" s="303" t="s">
        <v>62</v>
      </c>
      <c r="G30" s="303" t="s">
        <v>63</v>
      </c>
      <c r="H30" s="303" t="s">
        <v>64</v>
      </c>
      <c r="I30" s="303" t="s">
        <v>94</v>
      </c>
      <c r="J30" s="303" t="s">
        <v>66</v>
      </c>
      <c r="K30" s="301" t="s">
        <v>112</v>
      </c>
      <c r="L30" s="303" t="s">
        <v>138</v>
      </c>
      <c r="M30" s="303" t="s">
        <v>103</v>
      </c>
      <c r="N30" s="302" t="s">
        <v>1096</v>
      </c>
    </row>
    <row r="31" spans="1:14" s="299" customFormat="1" ht="38.25">
      <c r="A31" s="289"/>
      <c r="B31" s="300" t="s">
        <v>146</v>
      </c>
      <c r="C31" s="301" t="s">
        <v>819</v>
      </c>
      <c r="D31" s="303" t="s">
        <v>141</v>
      </c>
      <c r="E31" s="303" t="s">
        <v>106</v>
      </c>
      <c r="F31" s="303" t="s">
        <v>62</v>
      </c>
      <c r="G31" s="303" t="s">
        <v>63</v>
      </c>
      <c r="H31" s="303" t="s">
        <v>64</v>
      </c>
      <c r="I31" s="303" t="s">
        <v>94</v>
      </c>
      <c r="J31" s="303" t="s">
        <v>66</v>
      </c>
      <c r="K31" s="301" t="s">
        <v>107</v>
      </c>
      <c r="L31" s="303" t="s">
        <v>67</v>
      </c>
      <c r="M31" s="303" t="s">
        <v>95</v>
      </c>
      <c r="N31" s="302" t="s">
        <v>1104</v>
      </c>
    </row>
    <row r="32" spans="1:14" s="299" customFormat="1" ht="25.5">
      <c r="A32" s="289"/>
      <c r="B32" s="300" t="s">
        <v>147</v>
      </c>
      <c r="C32" s="301" t="s">
        <v>738</v>
      </c>
      <c r="D32" s="303" t="s">
        <v>141</v>
      </c>
      <c r="E32" s="303" t="s">
        <v>106</v>
      </c>
      <c r="F32" s="303" t="s">
        <v>62</v>
      </c>
      <c r="G32" s="303" t="s">
        <v>63</v>
      </c>
      <c r="H32" s="303" t="s">
        <v>64</v>
      </c>
      <c r="I32" s="303" t="s">
        <v>94</v>
      </c>
      <c r="J32" s="303" t="s">
        <v>66</v>
      </c>
      <c r="K32" s="301" t="s">
        <v>88</v>
      </c>
      <c r="L32" s="303" t="s">
        <v>138</v>
      </c>
      <c r="M32" s="303" t="s">
        <v>103</v>
      </c>
      <c r="N32" s="302" t="s">
        <v>1096</v>
      </c>
    </row>
    <row r="33" spans="1:14" s="299" customFormat="1" ht="38.25">
      <c r="A33" s="289"/>
      <c r="B33" s="300" t="s">
        <v>150</v>
      </c>
      <c r="C33" s="301" t="s">
        <v>151</v>
      </c>
      <c r="D33" s="303" t="s">
        <v>141</v>
      </c>
      <c r="E33" s="303" t="s">
        <v>106</v>
      </c>
      <c r="F33" s="303" t="s">
        <v>62</v>
      </c>
      <c r="G33" s="303" t="s">
        <v>63</v>
      </c>
      <c r="H33" s="303" t="s">
        <v>64</v>
      </c>
      <c r="I33" s="303" t="s">
        <v>65</v>
      </c>
      <c r="J33" s="303" t="s">
        <v>66</v>
      </c>
      <c r="K33" s="301" t="s">
        <v>112</v>
      </c>
      <c r="L33" s="303" t="s">
        <v>138</v>
      </c>
      <c r="M33" s="303" t="s">
        <v>114</v>
      </c>
      <c r="N33" s="302" t="s">
        <v>1105</v>
      </c>
    </row>
    <row r="34" spans="1:14" s="299" customFormat="1" ht="38.25">
      <c r="A34" s="289"/>
      <c r="B34" s="300" t="s">
        <v>574</v>
      </c>
      <c r="C34" s="301" t="s">
        <v>152</v>
      </c>
      <c r="D34" s="303" t="s">
        <v>141</v>
      </c>
      <c r="E34" s="303" t="s">
        <v>102</v>
      </c>
      <c r="F34" s="303" t="s">
        <v>62</v>
      </c>
      <c r="G34" s="303" t="s">
        <v>63</v>
      </c>
      <c r="H34" s="303" t="s">
        <v>64</v>
      </c>
      <c r="I34" s="303" t="s">
        <v>65</v>
      </c>
      <c r="J34" s="303" t="s">
        <v>66</v>
      </c>
      <c r="K34" s="301" t="s">
        <v>112</v>
      </c>
      <c r="L34" s="303" t="s">
        <v>138</v>
      </c>
      <c r="M34" s="303" t="s">
        <v>114</v>
      </c>
      <c r="N34" s="302" t="s">
        <v>1105</v>
      </c>
    </row>
    <row r="35" spans="1:14" s="299" customFormat="1" ht="25.5">
      <c r="A35" s="289"/>
      <c r="B35" s="300" t="s">
        <v>1067</v>
      </c>
      <c r="C35" s="301" t="s">
        <v>157</v>
      </c>
      <c r="D35" s="303" t="s">
        <v>141</v>
      </c>
      <c r="E35" s="303" t="s">
        <v>99</v>
      </c>
      <c r="F35" s="303" t="s">
        <v>62</v>
      </c>
      <c r="G35" s="303" t="s">
        <v>63</v>
      </c>
      <c r="H35" s="303" t="s">
        <v>64</v>
      </c>
      <c r="I35" s="303" t="s">
        <v>65</v>
      </c>
      <c r="J35" s="303" t="s">
        <v>66</v>
      </c>
      <c r="K35" s="301" t="s">
        <v>112</v>
      </c>
      <c r="L35" s="303" t="s">
        <v>138</v>
      </c>
      <c r="M35" s="303" t="s">
        <v>114</v>
      </c>
      <c r="N35" s="302" t="s">
        <v>1105</v>
      </c>
    </row>
    <row r="36" spans="1:14" s="299" customFormat="1" ht="25.5">
      <c r="A36" s="289"/>
      <c r="B36" s="300" t="s">
        <v>158</v>
      </c>
      <c r="C36" s="301" t="s">
        <v>543</v>
      </c>
      <c r="D36" s="303" t="s">
        <v>141</v>
      </c>
      <c r="E36" s="303" t="s">
        <v>99</v>
      </c>
      <c r="F36" s="303" t="s">
        <v>62</v>
      </c>
      <c r="G36" s="303" t="s">
        <v>63</v>
      </c>
      <c r="H36" s="303" t="s">
        <v>64</v>
      </c>
      <c r="I36" s="303" t="s">
        <v>65</v>
      </c>
      <c r="J36" s="303" t="s">
        <v>66</v>
      </c>
      <c r="K36" s="301" t="s">
        <v>112</v>
      </c>
      <c r="L36" s="303" t="s">
        <v>138</v>
      </c>
      <c r="M36" s="303" t="s">
        <v>114</v>
      </c>
      <c r="N36" s="302" t="s">
        <v>1105</v>
      </c>
    </row>
    <row r="37" spans="1:14" s="299" customFormat="1" ht="25.5">
      <c r="A37" s="289"/>
      <c r="B37" s="300" t="s">
        <v>1068</v>
      </c>
      <c r="C37" s="301" t="s">
        <v>159</v>
      </c>
      <c r="D37" s="303" t="s">
        <v>141</v>
      </c>
      <c r="E37" s="303" t="s">
        <v>99</v>
      </c>
      <c r="F37" s="303" t="s">
        <v>62</v>
      </c>
      <c r="G37" s="303" t="s">
        <v>63</v>
      </c>
      <c r="H37" s="303" t="s">
        <v>64</v>
      </c>
      <c r="I37" s="303" t="s">
        <v>65</v>
      </c>
      <c r="J37" s="303" t="s">
        <v>66</v>
      </c>
      <c r="K37" s="301" t="s">
        <v>112</v>
      </c>
      <c r="L37" s="303" t="s">
        <v>138</v>
      </c>
      <c r="M37" s="303" t="s">
        <v>114</v>
      </c>
      <c r="N37" s="302" t="s">
        <v>1105</v>
      </c>
    </row>
    <row r="38" spans="1:14" s="299" customFormat="1" ht="25.5">
      <c r="A38" s="289"/>
      <c r="B38" s="300" t="s">
        <v>1069</v>
      </c>
      <c r="C38" s="301" t="s">
        <v>160</v>
      </c>
      <c r="D38" s="303" t="s">
        <v>141</v>
      </c>
      <c r="E38" s="303" t="s">
        <v>99</v>
      </c>
      <c r="F38" s="303" t="s">
        <v>62</v>
      </c>
      <c r="G38" s="303" t="s">
        <v>63</v>
      </c>
      <c r="H38" s="303" t="s">
        <v>64</v>
      </c>
      <c r="I38" s="303" t="s">
        <v>65</v>
      </c>
      <c r="J38" s="303" t="s">
        <v>66</v>
      </c>
      <c r="K38" s="301" t="s">
        <v>112</v>
      </c>
      <c r="L38" s="303" t="s">
        <v>138</v>
      </c>
      <c r="M38" s="303" t="s">
        <v>114</v>
      </c>
      <c r="N38" s="302" t="s">
        <v>1105</v>
      </c>
    </row>
    <row r="39" spans="1:14" s="299" customFormat="1" ht="25.5">
      <c r="A39" s="289"/>
      <c r="B39" s="300" t="s">
        <v>1070</v>
      </c>
      <c r="C39" s="301" t="s">
        <v>161</v>
      </c>
      <c r="D39" s="303" t="s">
        <v>141</v>
      </c>
      <c r="E39" s="303" t="s">
        <v>99</v>
      </c>
      <c r="F39" s="303" t="s">
        <v>62</v>
      </c>
      <c r="G39" s="303" t="s">
        <v>63</v>
      </c>
      <c r="H39" s="303" t="s">
        <v>64</v>
      </c>
      <c r="I39" s="303" t="s">
        <v>65</v>
      </c>
      <c r="J39" s="303" t="s">
        <v>66</v>
      </c>
      <c r="K39" s="301" t="s">
        <v>112</v>
      </c>
      <c r="L39" s="303" t="s">
        <v>138</v>
      </c>
      <c r="M39" s="303" t="s">
        <v>114</v>
      </c>
      <c r="N39" s="302" t="s">
        <v>1105</v>
      </c>
    </row>
    <row r="40" spans="1:14" s="299" customFormat="1" ht="25.5">
      <c r="A40" s="289"/>
      <c r="B40" s="300" t="s">
        <v>153</v>
      </c>
      <c r="C40" s="301" t="s">
        <v>154</v>
      </c>
      <c r="D40" s="303" t="s">
        <v>141</v>
      </c>
      <c r="E40" s="303" t="s">
        <v>102</v>
      </c>
      <c r="F40" s="303" t="s">
        <v>62</v>
      </c>
      <c r="G40" s="303" t="s">
        <v>63</v>
      </c>
      <c r="H40" s="303" t="s">
        <v>64</v>
      </c>
      <c r="I40" s="303" t="s">
        <v>65</v>
      </c>
      <c r="J40" s="303" t="s">
        <v>66</v>
      </c>
      <c r="K40" s="301" t="s">
        <v>112</v>
      </c>
      <c r="L40" s="303" t="s">
        <v>138</v>
      </c>
      <c r="M40" s="303" t="s">
        <v>114</v>
      </c>
      <c r="N40" s="302" t="s">
        <v>1105</v>
      </c>
    </row>
    <row r="41" spans="1:14" s="299" customFormat="1" ht="38.25">
      <c r="A41" s="289"/>
      <c r="B41" s="300" t="s">
        <v>155</v>
      </c>
      <c r="C41" s="301" t="s">
        <v>156</v>
      </c>
      <c r="D41" s="303" t="s">
        <v>141</v>
      </c>
      <c r="E41" s="303" t="s">
        <v>102</v>
      </c>
      <c r="F41" s="303" t="s">
        <v>62</v>
      </c>
      <c r="G41" s="303" t="s">
        <v>63</v>
      </c>
      <c r="H41" s="303" t="s">
        <v>64</v>
      </c>
      <c r="I41" s="303" t="s">
        <v>65</v>
      </c>
      <c r="J41" s="303" t="s">
        <v>66</v>
      </c>
      <c r="K41" s="301" t="s">
        <v>112</v>
      </c>
      <c r="L41" s="303" t="s">
        <v>138</v>
      </c>
      <c r="M41" s="303" t="s">
        <v>114</v>
      </c>
      <c r="N41" s="302" t="s">
        <v>1105</v>
      </c>
    </row>
    <row r="42" spans="1:14" s="299" customFormat="1" ht="57.75" customHeight="1">
      <c r="A42" s="289"/>
      <c r="B42" s="300" t="s">
        <v>1066</v>
      </c>
      <c r="C42" s="301" t="s">
        <v>989</v>
      </c>
      <c r="D42" s="303" t="s">
        <v>141</v>
      </c>
      <c r="E42" s="303" t="s">
        <v>102</v>
      </c>
      <c r="F42" s="303" t="s">
        <v>62</v>
      </c>
      <c r="G42" s="303" t="s">
        <v>63</v>
      </c>
      <c r="H42" s="303" t="s">
        <v>64</v>
      </c>
      <c r="I42" s="303" t="s">
        <v>65</v>
      </c>
      <c r="J42" s="303" t="s">
        <v>66</v>
      </c>
      <c r="K42" s="301" t="s">
        <v>112</v>
      </c>
      <c r="L42" s="303" t="s">
        <v>138</v>
      </c>
      <c r="M42" s="303" t="s">
        <v>114</v>
      </c>
      <c r="N42" s="302" t="s">
        <v>1105</v>
      </c>
    </row>
    <row r="43" spans="1:14" s="299" customFormat="1" ht="66" customHeight="1">
      <c r="A43" s="289"/>
      <c r="B43" s="300" t="s">
        <v>1071</v>
      </c>
      <c r="C43" s="301" t="s">
        <v>990</v>
      </c>
      <c r="D43" s="303" t="s">
        <v>141</v>
      </c>
      <c r="E43" s="303" t="s">
        <v>102</v>
      </c>
      <c r="F43" s="303" t="s">
        <v>62</v>
      </c>
      <c r="G43" s="303" t="s">
        <v>63</v>
      </c>
      <c r="H43" s="303" t="s">
        <v>64</v>
      </c>
      <c r="I43" s="303" t="s">
        <v>65</v>
      </c>
      <c r="J43" s="303" t="s">
        <v>66</v>
      </c>
      <c r="K43" s="301" t="s">
        <v>112</v>
      </c>
      <c r="L43" s="303" t="s">
        <v>138</v>
      </c>
      <c r="M43" s="303" t="s">
        <v>114</v>
      </c>
      <c r="N43" s="302" t="s">
        <v>1105</v>
      </c>
    </row>
    <row r="44" spans="1:14" s="299" customFormat="1" ht="54" customHeight="1">
      <c r="A44" s="289"/>
      <c r="B44" s="300" t="s">
        <v>163</v>
      </c>
      <c r="C44" s="301" t="s">
        <v>164</v>
      </c>
      <c r="D44" s="303" t="s">
        <v>141</v>
      </c>
      <c r="E44" s="303" t="s">
        <v>106</v>
      </c>
      <c r="F44" s="303" t="s">
        <v>62</v>
      </c>
      <c r="G44" s="303" t="s">
        <v>63</v>
      </c>
      <c r="H44" s="303" t="s">
        <v>64</v>
      </c>
      <c r="I44" s="303" t="s">
        <v>65</v>
      </c>
      <c r="J44" s="303" t="s">
        <v>66</v>
      </c>
      <c r="K44" s="301" t="s">
        <v>1034</v>
      </c>
      <c r="L44" s="303" t="s">
        <v>138</v>
      </c>
      <c r="M44" s="303" t="s">
        <v>95</v>
      </c>
      <c r="N44" s="302" t="s">
        <v>1096</v>
      </c>
    </row>
    <row r="45" spans="1:14" s="299" customFormat="1" ht="38.25">
      <c r="A45" s="289"/>
      <c r="B45" s="300" t="s">
        <v>972</v>
      </c>
      <c r="C45" s="301" t="s">
        <v>544</v>
      </c>
      <c r="D45" s="303" t="s">
        <v>141</v>
      </c>
      <c r="E45" s="303" t="s">
        <v>102</v>
      </c>
      <c r="F45" s="303" t="s">
        <v>62</v>
      </c>
      <c r="G45" s="303" t="s">
        <v>63</v>
      </c>
      <c r="H45" s="303" t="s">
        <v>64</v>
      </c>
      <c r="I45" s="303" t="s">
        <v>162</v>
      </c>
      <c r="J45" s="303" t="s">
        <v>66</v>
      </c>
      <c r="K45" s="301" t="s">
        <v>1034</v>
      </c>
      <c r="L45" s="303" t="s">
        <v>138</v>
      </c>
      <c r="M45" s="303" t="s">
        <v>95</v>
      </c>
      <c r="N45" s="302" t="s">
        <v>1106</v>
      </c>
    </row>
    <row r="46" spans="1:14" s="299" customFormat="1" ht="36" customHeight="1">
      <c r="A46" s="289"/>
      <c r="B46" s="300" t="s">
        <v>973</v>
      </c>
      <c r="C46" s="301" t="s">
        <v>1058</v>
      </c>
      <c r="D46" s="303" t="s">
        <v>165</v>
      </c>
      <c r="E46" s="303" t="s">
        <v>106</v>
      </c>
      <c r="F46" s="303" t="s">
        <v>62</v>
      </c>
      <c r="G46" s="303" t="s">
        <v>63</v>
      </c>
      <c r="H46" s="303" t="s">
        <v>64</v>
      </c>
      <c r="I46" s="303" t="s">
        <v>94</v>
      </c>
      <c r="J46" s="303" t="s">
        <v>66</v>
      </c>
      <c r="K46" s="301" t="s">
        <v>95</v>
      </c>
      <c r="L46" s="303" t="s">
        <v>67</v>
      </c>
      <c r="M46" s="303" t="s">
        <v>184</v>
      </c>
      <c r="N46" s="303" t="s">
        <v>1095</v>
      </c>
    </row>
    <row r="47" spans="1:14" s="299" customFormat="1" ht="25.5">
      <c r="A47" s="289"/>
      <c r="B47" s="300" t="s">
        <v>181</v>
      </c>
      <c r="C47" s="301" t="s">
        <v>743</v>
      </c>
      <c r="D47" s="303" t="s">
        <v>165</v>
      </c>
      <c r="E47" s="303" t="s">
        <v>106</v>
      </c>
      <c r="F47" s="303" t="s">
        <v>62</v>
      </c>
      <c r="G47" s="303" t="s">
        <v>63</v>
      </c>
      <c r="H47" s="303" t="s">
        <v>64</v>
      </c>
      <c r="I47" s="303" t="s">
        <v>94</v>
      </c>
      <c r="J47" s="303" t="s">
        <v>72</v>
      </c>
      <c r="K47" s="301" t="s">
        <v>95</v>
      </c>
      <c r="L47" s="303" t="s">
        <v>67</v>
      </c>
      <c r="M47" s="303" t="s">
        <v>184</v>
      </c>
      <c r="N47" s="303" t="s">
        <v>1095</v>
      </c>
    </row>
    <row r="48" spans="1:14" s="299" customFormat="1" ht="38.25">
      <c r="A48" s="289"/>
      <c r="B48" s="300" t="s">
        <v>1057</v>
      </c>
      <c r="C48" s="301" t="s">
        <v>1058</v>
      </c>
      <c r="D48" s="303" t="s">
        <v>165</v>
      </c>
      <c r="E48" s="303" t="s">
        <v>106</v>
      </c>
      <c r="F48" s="303" t="s">
        <v>62</v>
      </c>
      <c r="G48" s="303" t="s">
        <v>63</v>
      </c>
      <c r="H48" s="303" t="s">
        <v>64</v>
      </c>
      <c r="I48" s="303" t="s">
        <v>94</v>
      </c>
      <c r="J48" s="303" t="s">
        <v>72</v>
      </c>
      <c r="K48" s="301" t="s">
        <v>95</v>
      </c>
      <c r="L48" s="303" t="s">
        <v>67</v>
      </c>
      <c r="M48" s="303" t="s">
        <v>184</v>
      </c>
      <c r="N48" s="303" t="s">
        <v>1095</v>
      </c>
    </row>
    <row r="49" spans="1:14" s="299" customFormat="1" ht="34.5" customHeight="1">
      <c r="A49" s="289"/>
      <c r="B49" s="300" t="s">
        <v>1059</v>
      </c>
      <c r="C49" s="301" t="s">
        <v>1058</v>
      </c>
      <c r="D49" s="303" t="s">
        <v>165</v>
      </c>
      <c r="E49" s="303" t="s">
        <v>106</v>
      </c>
      <c r="F49" s="303" t="s">
        <v>62</v>
      </c>
      <c r="G49" s="303" t="s">
        <v>63</v>
      </c>
      <c r="H49" s="303" t="s">
        <v>64</v>
      </c>
      <c r="I49" s="303" t="s">
        <v>94</v>
      </c>
      <c r="J49" s="303" t="s">
        <v>72</v>
      </c>
      <c r="K49" s="301" t="s">
        <v>95</v>
      </c>
      <c r="L49" s="303" t="s">
        <v>67</v>
      </c>
      <c r="M49" s="303" t="s">
        <v>184</v>
      </c>
      <c r="N49" s="303" t="s">
        <v>1095</v>
      </c>
    </row>
    <row r="50" spans="1:14" s="299" customFormat="1" ht="25.5">
      <c r="A50" s="289"/>
      <c r="B50" s="300" t="s">
        <v>948</v>
      </c>
      <c r="C50" s="301" t="s">
        <v>861</v>
      </c>
      <c r="D50" s="303" t="s">
        <v>165</v>
      </c>
      <c r="E50" s="303" t="s">
        <v>106</v>
      </c>
      <c r="F50" s="303" t="s">
        <v>62</v>
      </c>
      <c r="G50" s="303" t="s">
        <v>63</v>
      </c>
      <c r="H50" s="303" t="s">
        <v>64</v>
      </c>
      <c r="I50" s="303" t="s">
        <v>94</v>
      </c>
      <c r="J50" s="303" t="s">
        <v>66</v>
      </c>
      <c r="K50" s="301" t="s">
        <v>95</v>
      </c>
      <c r="L50" s="303" t="s">
        <v>138</v>
      </c>
      <c r="M50" s="303" t="s">
        <v>184</v>
      </c>
      <c r="N50" s="303" t="s">
        <v>1095</v>
      </c>
    </row>
    <row r="51" spans="1:14" s="299" customFormat="1" ht="25.5">
      <c r="A51" s="289"/>
      <c r="B51" s="300" t="s">
        <v>949</v>
      </c>
      <c r="C51" s="301" t="s">
        <v>862</v>
      </c>
      <c r="D51" s="303" t="s">
        <v>165</v>
      </c>
      <c r="E51" s="303" t="s">
        <v>106</v>
      </c>
      <c r="F51" s="303" t="s">
        <v>62</v>
      </c>
      <c r="G51" s="303" t="s">
        <v>63</v>
      </c>
      <c r="H51" s="303" t="s">
        <v>64</v>
      </c>
      <c r="I51" s="303" t="s">
        <v>94</v>
      </c>
      <c r="J51" s="303" t="s">
        <v>66</v>
      </c>
      <c r="K51" s="301" t="s">
        <v>95</v>
      </c>
      <c r="L51" s="303" t="s">
        <v>138</v>
      </c>
      <c r="M51" s="303" t="s">
        <v>184</v>
      </c>
      <c r="N51" s="303" t="s">
        <v>1095</v>
      </c>
    </row>
    <row r="52" spans="1:14" s="299" customFormat="1" ht="38.25">
      <c r="A52" s="289"/>
      <c r="B52" s="300" t="s">
        <v>863</v>
      </c>
      <c r="C52" s="301" t="s">
        <v>864</v>
      </c>
      <c r="D52" s="303" t="s">
        <v>165</v>
      </c>
      <c r="E52" s="303" t="s">
        <v>106</v>
      </c>
      <c r="F52" s="303" t="s">
        <v>62</v>
      </c>
      <c r="G52" s="303" t="s">
        <v>63</v>
      </c>
      <c r="H52" s="303" t="s">
        <v>64</v>
      </c>
      <c r="I52" s="303" t="s">
        <v>94</v>
      </c>
      <c r="J52" s="303" t="s">
        <v>66</v>
      </c>
      <c r="K52" s="301" t="s">
        <v>95</v>
      </c>
      <c r="L52" s="303" t="s">
        <v>138</v>
      </c>
      <c r="M52" s="303" t="s">
        <v>184</v>
      </c>
      <c r="N52" s="303" t="s">
        <v>1095</v>
      </c>
    </row>
    <row r="53" spans="1:14" s="299" customFormat="1" ht="25.5">
      <c r="A53" s="289"/>
      <c r="B53" s="300" t="s">
        <v>865</v>
      </c>
      <c r="C53" s="301" t="s">
        <v>878</v>
      </c>
      <c r="D53" s="303" t="s">
        <v>165</v>
      </c>
      <c r="E53" s="303" t="s">
        <v>106</v>
      </c>
      <c r="F53" s="303" t="s">
        <v>62</v>
      </c>
      <c r="G53" s="303" t="s">
        <v>63</v>
      </c>
      <c r="H53" s="303" t="s">
        <v>64</v>
      </c>
      <c r="I53" s="303" t="s">
        <v>65</v>
      </c>
      <c r="J53" s="303" t="s">
        <v>66</v>
      </c>
      <c r="K53" s="304" t="s">
        <v>107</v>
      </c>
      <c r="L53" s="303" t="s">
        <v>138</v>
      </c>
      <c r="M53" s="303" t="s">
        <v>184</v>
      </c>
      <c r="N53" s="303" t="s">
        <v>1095</v>
      </c>
    </row>
    <row r="54" spans="1:14" s="299" customFormat="1" ht="63.75">
      <c r="A54" s="289"/>
      <c r="B54" s="300" t="s">
        <v>950</v>
      </c>
      <c r="C54" s="301" t="s">
        <v>866</v>
      </c>
      <c r="D54" s="303" t="s">
        <v>165</v>
      </c>
      <c r="E54" s="303" t="s">
        <v>106</v>
      </c>
      <c r="F54" s="303" t="s">
        <v>62</v>
      </c>
      <c r="G54" s="303" t="s">
        <v>63</v>
      </c>
      <c r="H54" s="303" t="s">
        <v>64</v>
      </c>
      <c r="I54" s="303" t="s">
        <v>167</v>
      </c>
      <c r="J54" s="303" t="s">
        <v>168</v>
      </c>
      <c r="K54" s="304" t="s">
        <v>95</v>
      </c>
      <c r="L54" s="303" t="s">
        <v>78</v>
      </c>
      <c r="M54" s="303" t="s">
        <v>184</v>
      </c>
      <c r="N54" s="303" t="s">
        <v>1095</v>
      </c>
    </row>
    <row r="55" spans="1:14" s="299" customFormat="1" ht="57.75" customHeight="1">
      <c r="A55" s="289"/>
      <c r="B55" s="300" t="s">
        <v>169</v>
      </c>
      <c r="C55" s="301" t="s">
        <v>545</v>
      </c>
      <c r="D55" s="303" t="s">
        <v>165</v>
      </c>
      <c r="E55" s="303" t="s">
        <v>134</v>
      </c>
      <c r="F55" s="303" t="s">
        <v>62</v>
      </c>
      <c r="G55" s="303" t="s">
        <v>63</v>
      </c>
      <c r="H55" s="303" t="s">
        <v>64</v>
      </c>
      <c r="I55" s="303" t="s">
        <v>65</v>
      </c>
      <c r="J55" s="303" t="s">
        <v>66</v>
      </c>
      <c r="K55" s="301" t="s">
        <v>107</v>
      </c>
      <c r="L55" s="303" t="s">
        <v>138</v>
      </c>
      <c r="M55" s="303" t="s">
        <v>184</v>
      </c>
      <c r="N55" s="302" t="s">
        <v>1107</v>
      </c>
    </row>
    <row r="56" spans="1:14" s="299" customFormat="1" ht="25.5">
      <c r="A56" s="289"/>
      <c r="B56" s="300" t="s">
        <v>599</v>
      </c>
      <c r="C56" s="301" t="s">
        <v>1080</v>
      </c>
      <c r="D56" s="303" t="s">
        <v>165</v>
      </c>
      <c r="E56" s="301" t="s">
        <v>106</v>
      </c>
      <c r="F56" s="301" t="s">
        <v>62</v>
      </c>
      <c r="G56" s="301" t="s">
        <v>63</v>
      </c>
      <c r="H56" s="301" t="s">
        <v>64</v>
      </c>
      <c r="I56" s="301" t="s">
        <v>65</v>
      </c>
      <c r="J56" s="301" t="s">
        <v>66</v>
      </c>
      <c r="K56" s="301" t="s">
        <v>107</v>
      </c>
      <c r="L56" s="301" t="s">
        <v>67</v>
      </c>
      <c r="M56" s="301" t="s">
        <v>184</v>
      </c>
      <c r="N56" s="302" t="s">
        <v>1107</v>
      </c>
    </row>
    <row r="57" spans="1:14" s="299" customFormat="1" ht="51">
      <c r="A57" s="289"/>
      <c r="B57" s="305" t="s">
        <v>187</v>
      </c>
      <c r="C57" s="301" t="s">
        <v>868</v>
      </c>
      <c r="D57" s="303" t="s">
        <v>165</v>
      </c>
      <c r="E57" s="303" t="s">
        <v>134</v>
      </c>
      <c r="F57" s="303" t="s">
        <v>62</v>
      </c>
      <c r="G57" s="303" t="s">
        <v>63</v>
      </c>
      <c r="H57" s="303" t="s">
        <v>64</v>
      </c>
      <c r="I57" s="303" t="s">
        <v>65</v>
      </c>
      <c r="J57" s="303" t="s">
        <v>66</v>
      </c>
      <c r="K57" s="301" t="s">
        <v>184</v>
      </c>
      <c r="L57" s="303" t="s">
        <v>138</v>
      </c>
      <c r="M57" s="303" t="s">
        <v>184</v>
      </c>
      <c r="N57" s="302" t="s">
        <v>1107</v>
      </c>
    </row>
    <row r="58" spans="1:14" s="299" customFormat="1" ht="51">
      <c r="A58" s="289"/>
      <c r="B58" s="305" t="s">
        <v>172</v>
      </c>
      <c r="C58" s="301" t="s">
        <v>867</v>
      </c>
      <c r="D58" s="303" t="s">
        <v>165</v>
      </c>
      <c r="E58" s="303" t="s">
        <v>134</v>
      </c>
      <c r="F58" s="303" t="s">
        <v>62</v>
      </c>
      <c r="G58" s="303" t="s">
        <v>63</v>
      </c>
      <c r="H58" s="303" t="s">
        <v>64</v>
      </c>
      <c r="I58" s="303" t="s">
        <v>94</v>
      </c>
      <c r="J58" s="303" t="s">
        <v>66</v>
      </c>
      <c r="K58" s="301" t="s">
        <v>184</v>
      </c>
      <c r="L58" s="303" t="s">
        <v>138</v>
      </c>
      <c r="M58" s="303" t="s">
        <v>184</v>
      </c>
      <c r="N58" s="302" t="s">
        <v>1107</v>
      </c>
    </row>
    <row r="59" spans="1:14" s="299" customFormat="1" ht="25.5">
      <c r="A59" s="289"/>
      <c r="B59" s="305" t="s">
        <v>869</v>
      </c>
      <c r="C59" s="301" t="s">
        <v>871</v>
      </c>
      <c r="D59" s="303" t="s">
        <v>165</v>
      </c>
      <c r="E59" s="303" t="s">
        <v>134</v>
      </c>
      <c r="F59" s="303" t="s">
        <v>62</v>
      </c>
      <c r="G59" s="303" t="s">
        <v>63</v>
      </c>
      <c r="H59" s="303" t="s">
        <v>64</v>
      </c>
      <c r="I59" s="303" t="s">
        <v>94</v>
      </c>
      <c r="J59" s="303" t="s">
        <v>66</v>
      </c>
      <c r="K59" s="301" t="s">
        <v>184</v>
      </c>
      <c r="L59" s="303" t="s">
        <v>138</v>
      </c>
      <c r="M59" s="303" t="s">
        <v>184</v>
      </c>
      <c r="N59" s="302" t="s">
        <v>1108</v>
      </c>
    </row>
    <row r="60" spans="1:14" s="299" customFormat="1" ht="25.5">
      <c r="A60" s="289"/>
      <c r="B60" s="300" t="s">
        <v>238</v>
      </c>
      <c r="C60" s="301" t="s">
        <v>872</v>
      </c>
      <c r="D60" s="303" t="s">
        <v>165</v>
      </c>
      <c r="E60" s="303" t="s">
        <v>106</v>
      </c>
      <c r="F60" s="303" t="s">
        <v>62</v>
      </c>
      <c r="G60" s="303" t="s">
        <v>63</v>
      </c>
      <c r="H60" s="303" t="s">
        <v>64</v>
      </c>
      <c r="I60" s="303" t="s">
        <v>94</v>
      </c>
      <c r="J60" s="303" t="s">
        <v>72</v>
      </c>
      <c r="K60" s="301" t="s">
        <v>184</v>
      </c>
      <c r="L60" s="303" t="s">
        <v>138</v>
      </c>
      <c r="M60" s="303" t="s">
        <v>184</v>
      </c>
      <c r="N60" s="302" t="s">
        <v>1109</v>
      </c>
    </row>
    <row r="61" spans="1:14" s="299" customFormat="1" ht="38.25">
      <c r="A61" s="289"/>
      <c r="B61" s="300" t="s">
        <v>951</v>
      </c>
      <c r="C61" s="301" t="s">
        <v>936</v>
      </c>
      <c r="D61" s="303" t="s">
        <v>165</v>
      </c>
      <c r="E61" s="303" t="s">
        <v>106</v>
      </c>
      <c r="F61" s="303" t="s">
        <v>62</v>
      </c>
      <c r="G61" s="303" t="s">
        <v>63</v>
      </c>
      <c r="H61" s="303" t="s">
        <v>64</v>
      </c>
      <c r="I61" s="303" t="s">
        <v>94</v>
      </c>
      <c r="J61" s="303" t="s">
        <v>72</v>
      </c>
      <c r="K61" s="301" t="s">
        <v>184</v>
      </c>
      <c r="L61" s="303" t="s">
        <v>138</v>
      </c>
      <c r="M61" s="303" t="s">
        <v>184</v>
      </c>
      <c r="N61" s="302" t="s">
        <v>1110</v>
      </c>
    </row>
    <row r="62" spans="1:14" s="299" customFormat="1" ht="38.25">
      <c r="A62" s="289"/>
      <c r="B62" s="300" t="s">
        <v>173</v>
      </c>
      <c r="C62" s="301" t="s">
        <v>639</v>
      </c>
      <c r="D62" s="303" t="s">
        <v>165</v>
      </c>
      <c r="E62" s="303" t="s">
        <v>106</v>
      </c>
      <c r="F62" s="303" t="s">
        <v>62</v>
      </c>
      <c r="G62" s="303" t="s">
        <v>63</v>
      </c>
      <c r="H62" s="303" t="s">
        <v>64</v>
      </c>
      <c r="I62" s="303" t="s">
        <v>94</v>
      </c>
      <c r="J62" s="303" t="s">
        <v>72</v>
      </c>
      <c r="K62" s="301" t="s">
        <v>184</v>
      </c>
      <c r="L62" s="303" t="s">
        <v>138</v>
      </c>
      <c r="M62" s="303" t="s">
        <v>184</v>
      </c>
      <c r="N62" s="302" t="s">
        <v>1111</v>
      </c>
    </row>
    <row r="63" spans="1:14" s="299" customFormat="1" ht="38.25">
      <c r="A63" s="289"/>
      <c r="B63" s="300" t="s">
        <v>870</v>
      </c>
      <c r="C63" s="301" t="s">
        <v>937</v>
      </c>
      <c r="D63" s="303" t="s">
        <v>165</v>
      </c>
      <c r="E63" s="303" t="s">
        <v>106</v>
      </c>
      <c r="F63" s="303" t="s">
        <v>62</v>
      </c>
      <c r="G63" s="303" t="s">
        <v>63</v>
      </c>
      <c r="H63" s="303" t="s">
        <v>64</v>
      </c>
      <c r="I63" s="303" t="s">
        <v>94</v>
      </c>
      <c r="J63" s="303" t="s">
        <v>72</v>
      </c>
      <c r="K63" s="301" t="s">
        <v>184</v>
      </c>
      <c r="L63" s="303" t="s">
        <v>138</v>
      </c>
      <c r="M63" s="303" t="s">
        <v>184</v>
      </c>
      <c r="N63" s="302" t="s">
        <v>1110</v>
      </c>
    </row>
    <row r="64" spans="1:14" s="299" customFormat="1" ht="38.25">
      <c r="A64" s="289"/>
      <c r="B64" s="300" t="s">
        <v>952</v>
      </c>
      <c r="C64" s="301" t="s">
        <v>873</v>
      </c>
      <c r="D64" s="303" t="s">
        <v>165</v>
      </c>
      <c r="E64" s="303" t="s">
        <v>106</v>
      </c>
      <c r="F64" s="303" t="s">
        <v>62</v>
      </c>
      <c r="G64" s="303" t="s">
        <v>63</v>
      </c>
      <c r="H64" s="303" t="s">
        <v>64</v>
      </c>
      <c r="I64" s="303" t="s">
        <v>94</v>
      </c>
      <c r="J64" s="303" t="s">
        <v>72</v>
      </c>
      <c r="K64" s="301" t="s">
        <v>184</v>
      </c>
      <c r="L64" s="303" t="s">
        <v>138</v>
      </c>
      <c r="M64" s="303" t="s">
        <v>170</v>
      </c>
      <c r="N64" s="303" t="s">
        <v>1095</v>
      </c>
    </row>
    <row r="65" spans="1:14" s="299" customFormat="1" ht="25.5">
      <c r="A65" s="289"/>
      <c r="B65" s="300" t="s">
        <v>953</v>
      </c>
      <c r="C65" s="301" t="s">
        <v>874</v>
      </c>
      <c r="D65" s="303" t="s">
        <v>165</v>
      </c>
      <c r="E65" s="303" t="s">
        <v>106</v>
      </c>
      <c r="F65" s="303" t="s">
        <v>62</v>
      </c>
      <c r="G65" s="303" t="s">
        <v>63</v>
      </c>
      <c r="H65" s="303" t="s">
        <v>64</v>
      </c>
      <c r="I65" s="303" t="s">
        <v>65</v>
      </c>
      <c r="J65" s="303" t="s">
        <v>72</v>
      </c>
      <c r="K65" s="301" t="s">
        <v>184</v>
      </c>
      <c r="L65" s="303" t="s">
        <v>138</v>
      </c>
      <c r="M65" s="303" t="s">
        <v>184</v>
      </c>
      <c r="N65" s="303" t="s">
        <v>1095</v>
      </c>
    </row>
    <row r="66" spans="1:14" s="299" customFormat="1" ht="25.5">
      <c r="A66" s="289"/>
      <c r="B66" s="300" t="s">
        <v>875</v>
      </c>
      <c r="C66" s="301" t="s">
        <v>731</v>
      </c>
      <c r="D66" s="303" t="s">
        <v>165</v>
      </c>
      <c r="E66" s="303" t="s">
        <v>134</v>
      </c>
      <c r="F66" s="303" t="s">
        <v>62</v>
      </c>
      <c r="G66" s="303" t="s">
        <v>63</v>
      </c>
      <c r="H66" s="303" t="s">
        <v>64</v>
      </c>
      <c r="I66" s="303" t="s">
        <v>94</v>
      </c>
      <c r="J66" s="303" t="s">
        <v>66</v>
      </c>
      <c r="K66" s="301" t="s">
        <v>107</v>
      </c>
      <c r="L66" s="303" t="s">
        <v>67</v>
      </c>
      <c r="M66" s="303" t="s">
        <v>107</v>
      </c>
      <c r="N66" s="303" t="s">
        <v>1095</v>
      </c>
    </row>
    <row r="67" spans="1:14" s="299" customFormat="1" ht="51">
      <c r="A67" s="289"/>
      <c r="B67" s="300" t="s">
        <v>876</v>
      </c>
      <c r="C67" s="301" t="s">
        <v>877</v>
      </c>
      <c r="D67" s="303" t="s">
        <v>165</v>
      </c>
      <c r="E67" s="303" t="s">
        <v>106</v>
      </c>
      <c r="F67" s="303" t="s">
        <v>62</v>
      </c>
      <c r="G67" s="303" t="s">
        <v>63</v>
      </c>
      <c r="H67" s="303" t="s">
        <v>64</v>
      </c>
      <c r="I67" s="303" t="s">
        <v>65</v>
      </c>
      <c r="J67" s="303" t="s">
        <v>72</v>
      </c>
      <c r="K67" s="301" t="s">
        <v>184</v>
      </c>
      <c r="L67" s="303" t="s">
        <v>138</v>
      </c>
      <c r="M67" s="303" t="s">
        <v>184</v>
      </c>
      <c r="N67" s="303" t="s">
        <v>1095</v>
      </c>
    </row>
    <row r="68" spans="1:14" s="299" customFormat="1" ht="25.5">
      <c r="A68" s="289"/>
      <c r="B68" s="300" t="s">
        <v>575</v>
      </c>
      <c r="C68" s="301" t="s">
        <v>742</v>
      </c>
      <c r="D68" s="301" t="s">
        <v>176</v>
      </c>
      <c r="E68" s="303" t="s">
        <v>106</v>
      </c>
      <c r="F68" s="303" t="s">
        <v>62</v>
      </c>
      <c r="G68" s="303" t="s">
        <v>63</v>
      </c>
      <c r="H68" s="303" t="s">
        <v>64</v>
      </c>
      <c r="I68" s="303" t="s">
        <v>65</v>
      </c>
      <c r="J68" s="303" t="s">
        <v>72</v>
      </c>
      <c r="K68" s="301" t="s">
        <v>184</v>
      </c>
      <c r="L68" s="303" t="s">
        <v>138</v>
      </c>
      <c r="M68" s="303" t="s">
        <v>184</v>
      </c>
      <c r="N68" s="303" t="s">
        <v>1095</v>
      </c>
    </row>
    <row r="69" spans="1:14" s="299" customFormat="1" ht="25.5">
      <c r="A69" s="289"/>
      <c r="B69" s="300" t="s">
        <v>174</v>
      </c>
      <c r="C69" s="301" t="s">
        <v>175</v>
      </c>
      <c r="D69" s="301" t="s">
        <v>176</v>
      </c>
      <c r="E69" s="303" t="s">
        <v>102</v>
      </c>
      <c r="F69" s="303" t="s">
        <v>62</v>
      </c>
      <c r="G69" s="303" t="s">
        <v>63</v>
      </c>
      <c r="H69" s="303" t="s">
        <v>64</v>
      </c>
      <c r="I69" s="303" t="s">
        <v>94</v>
      </c>
      <c r="J69" s="303" t="s">
        <v>72</v>
      </c>
      <c r="K69" s="301" t="s">
        <v>95</v>
      </c>
      <c r="L69" s="303" t="s">
        <v>138</v>
      </c>
      <c r="M69" s="303" t="s">
        <v>184</v>
      </c>
      <c r="N69" s="303" t="s">
        <v>1095</v>
      </c>
    </row>
    <row r="70" spans="1:14" s="299" customFormat="1" ht="25.5">
      <c r="A70" s="289"/>
      <c r="B70" s="300" t="s">
        <v>576</v>
      </c>
      <c r="C70" s="301" t="s">
        <v>820</v>
      </c>
      <c r="D70" s="301" t="s">
        <v>176</v>
      </c>
      <c r="E70" s="303" t="s">
        <v>102</v>
      </c>
      <c r="F70" s="303" t="s">
        <v>62</v>
      </c>
      <c r="G70" s="303" t="s">
        <v>63</v>
      </c>
      <c r="H70" s="303" t="s">
        <v>64</v>
      </c>
      <c r="I70" s="303" t="s">
        <v>94</v>
      </c>
      <c r="J70" s="303" t="s">
        <v>72</v>
      </c>
      <c r="K70" s="301" t="s">
        <v>95</v>
      </c>
      <c r="L70" s="303" t="s">
        <v>138</v>
      </c>
      <c r="M70" s="303" t="s">
        <v>184</v>
      </c>
      <c r="N70" s="303" t="s">
        <v>1095</v>
      </c>
    </row>
    <row r="71" spans="1:14" s="299" customFormat="1" ht="25.5">
      <c r="A71" s="289"/>
      <c r="B71" s="300" t="s">
        <v>577</v>
      </c>
      <c r="C71" s="301" t="s">
        <v>821</v>
      </c>
      <c r="D71" s="301" t="s">
        <v>176</v>
      </c>
      <c r="E71" s="303" t="s">
        <v>102</v>
      </c>
      <c r="F71" s="303" t="s">
        <v>62</v>
      </c>
      <c r="G71" s="303" t="s">
        <v>63</v>
      </c>
      <c r="H71" s="303" t="s">
        <v>64</v>
      </c>
      <c r="I71" s="303" t="s">
        <v>94</v>
      </c>
      <c r="J71" s="303" t="s">
        <v>72</v>
      </c>
      <c r="K71" s="301" t="s">
        <v>95</v>
      </c>
      <c r="L71" s="303" t="s">
        <v>138</v>
      </c>
      <c r="M71" s="303" t="s">
        <v>184</v>
      </c>
      <c r="N71" s="303" t="s">
        <v>1095</v>
      </c>
    </row>
    <row r="72" spans="1:14" s="299" customFormat="1" ht="25.5">
      <c r="A72" s="289"/>
      <c r="B72" s="300" t="s">
        <v>578</v>
      </c>
      <c r="C72" s="301" t="s">
        <v>822</v>
      </c>
      <c r="D72" s="301" t="s">
        <v>176</v>
      </c>
      <c r="E72" s="303" t="s">
        <v>102</v>
      </c>
      <c r="F72" s="303" t="s">
        <v>62</v>
      </c>
      <c r="G72" s="303" t="s">
        <v>63</v>
      </c>
      <c r="H72" s="303" t="s">
        <v>64</v>
      </c>
      <c r="I72" s="303" t="s">
        <v>94</v>
      </c>
      <c r="J72" s="303" t="s">
        <v>72</v>
      </c>
      <c r="K72" s="301" t="s">
        <v>95</v>
      </c>
      <c r="L72" s="303" t="s">
        <v>138</v>
      </c>
      <c r="M72" s="303" t="s">
        <v>184</v>
      </c>
      <c r="N72" s="303" t="s">
        <v>1095</v>
      </c>
    </row>
    <row r="73" spans="1:14" s="299" customFormat="1" ht="25.5">
      <c r="A73" s="289"/>
      <c r="B73" s="300" t="s">
        <v>579</v>
      </c>
      <c r="C73" s="301" t="s">
        <v>823</v>
      </c>
      <c r="D73" s="301" t="s">
        <v>176</v>
      </c>
      <c r="E73" s="303" t="s">
        <v>102</v>
      </c>
      <c r="F73" s="303" t="s">
        <v>62</v>
      </c>
      <c r="G73" s="303" t="s">
        <v>63</v>
      </c>
      <c r="H73" s="303" t="s">
        <v>64</v>
      </c>
      <c r="I73" s="303" t="s">
        <v>94</v>
      </c>
      <c r="J73" s="303" t="s">
        <v>72</v>
      </c>
      <c r="K73" s="301" t="s">
        <v>95</v>
      </c>
      <c r="L73" s="303" t="s">
        <v>138</v>
      </c>
      <c r="M73" s="303" t="s">
        <v>184</v>
      </c>
      <c r="N73" s="303" t="s">
        <v>1095</v>
      </c>
    </row>
    <row r="74" spans="1:14" s="299" customFormat="1" ht="25.5">
      <c r="A74" s="289"/>
      <c r="B74" s="300" t="s">
        <v>599</v>
      </c>
      <c r="C74" s="301" t="s">
        <v>1080</v>
      </c>
      <c r="D74" s="301" t="s">
        <v>176</v>
      </c>
      <c r="E74" s="301" t="s">
        <v>106</v>
      </c>
      <c r="F74" s="301" t="s">
        <v>62</v>
      </c>
      <c r="G74" s="301" t="s">
        <v>63</v>
      </c>
      <c r="H74" s="301" t="s">
        <v>64</v>
      </c>
      <c r="I74" s="301" t="s">
        <v>65</v>
      </c>
      <c r="J74" s="301" t="s">
        <v>66</v>
      </c>
      <c r="K74" s="301" t="s">
        <v>107</v>
      </c>
      <c r="L74" s="301" t="s">
        <v>67</v>
      </c>
      <c r="M74" s="301" t="s">
        <v>184</v>
      </c>
      <c r="N74" s="303" t="s">
        <v>1095</v>
      </c>
    </row>
    <row r="75" spans="1:14" s="299" customFormat="1" ht="38.25">
      <c r="A75" s="289"/>
      <c r="B75" s="300" t="s">
        <v>177</v>
      </c>
      <c r="C75" s="301" t="s">
        <v>824</v>
      </c>
      <c r="D75" s="301" t="s">
        <v>176</v>
      </c>
      <c r="E75" s="303" t="s">
        <v>102</v>
      </c>
      <c r="F75" s="303" t="s">
        <v>62</v>
      </c>
      <c r="G75" s="303" t="s">
        <v>63</v>
      </c>
      <c r="H75" s="303" t="s">
        <v>64</v>
      </c>
      <c r="I75" s="303" t="s">
        <v>94</v>
      </c>
      <c r="J75" s="303" t="s">
        <v>72</v>
      </c>
      <c r="K75" s="301" t="s">
        <v>95</v>
      </c>
      <c r="L75" s="303" t="s">
        <v>138</v>
      </c>
      <c r="M75" s="303" t="s">
        <v>184</v>
      </c>
      <c r="N75" s="303" t="s">
        <v>1095</v>
      </c>
    </row>
    <row r="76" spans="1:14" s="299" customFormat="1" ht="25.5">
      <c r="A76" s="289"/>
      <c r="B76" s="300" t="s">
        <v>178</v>
      </c>
      <c r="C76" s="301" t="s">
        <v>179</v>
      </c>
      <c r="D76" s="301" t="s">
        <v>176</v>
      </c>
      <c r="E76" s="303" t="s">
        <v>102</v>
      </c>
      <c r="F76" s="303" t="s">
        <v>62</v>
      </c>
      <c r="G76" s="303" t="s">
        <v>63</v>
      </c>
      <c r="H76" s="303" t="s">
        <v>64</v>
      </c>
      <c r="I76" s="303" t="s">
        <v>65</v>
      </c>
      <c r="J76" s="303" t="s">
        <v>72</v>
      </c>
      <c r="K76" s="301" t="s">
        <v>95</v>
      </c>
      <c r="L76" s="303" t="s">
        <v>138</v>
      </c>
      <c r="M76" s="303" t="s">
        <v>184</v>
      </c>
      <c r="N76" s="303" t="s">
        <v>1095</v>
      </c>
    </row>
    <row r="77" spans="1:14" s="299" customFormat="1" ht="25.5">
      <c r="A77" s="289"/>
      <c r="B77" s="300" t="s">
        <v>1023</v>
      </c>
      <c r="C77" s="301" t="s">
        <v>743</v>
      </c>
      <c r="D77" s="303" t="s">
        <v>695</v>
      </c>
      <c r="E77" s="301" t="s">
        <v>106</v>
      </c>
      <c r="F77" s="301" t="s">
        <v>62</v>
      </c>
      <c r="G77" s="301" t="s">
        <v>63</v>
      </c>
      <c r="H77" s="301" t="s">
        <v>64</v>
      </c>
      <c r="I77" s="303" t="s">
        <v>65</v>
      </c>
      <c r="J77" s="301" t="s">
        <v>66</v>
      </c>
      <c r="K77" s="301" t="s">
        <v>95</v>
      </c>
      <c r="L77" s="301" t="s">
        <v>67</v>
      </c>
      <c r="M77" s="301" t="s">
        <v>1031</v>
      </c>
      <c r="N77" s="303" t="s">
        <v>1095</v>
      </c>
    </row>
    <row r="78" spans="1:14" s="299" customFormat="1" ht="25.5">
      <c r="A78" s="289"/>
      <c r="B78" s="300" t="s">
        <v>1024</v>
      </c>
      <c r="C78" s="301" t="s">
        <v>827</v>
      </c>
      <c r="D78" s="303" t="s">
        <v>695</v>
      </c>
      <c r="E78" s="301" t="s">
        <v>102</v>
      </c>
      <c r="F78" s="301" t="s">
        <v>62</v>
      </c>
      <c r="G78" s="301" t="s">
        <v>63</v>
      </c>
      <c r="H78" s="301" t="s">
        <v>64</v>
      </c>
      <c r="I78" s="301" t="s">
        <v>94</v>
      </c>
      <c r="J78" s="301" t="s">
        <v>66</v>
      </c>
      <c r="K78" s="301" t="s">
        <v>95</v>
      </c>
      <c r="L78" s="301" t="s">
        <v>67</v>
      </c>
      <c r="M78" s="301" t="s">
        <v>1031</v>
      </c>
      <c r="N78" s="303" t="s">
        <v>1095</v>
      </c>
    </row>
    <row r="79" spans="1:14" s="299" customFormat="1" ht="47.25" customHeight="1">
      <c r="A79" s="289"/>
      <c r="B79" s="300" t="s">
        <v>1025</v>
      </c>
      <c r="C79" s="301" t="s">
        <v>828</v>
      </c>
      <c r="D79" s="303" t="s">
        <v>695</v>
      </c>
      <c r="E79" s="301" t="s">
        <v>102</v>
      </c>
      <c r="F79" s="301" t="s">
        <v>62</v>
      </c>
      <c r="G79" s="301" t="s">
        <v>63</v>
      </c>
      <c r="H79" s="301" t="s">
        <v>64</v>
      </c>
      <c r="I79" s="301" t="s">
        <v>94</v>
      </c>
      <c r="J79" s="301" t="s">
        <v>66</v>
      </c>
      <c r="K79" s="301" t="s">
        <v>95</v>
      </c>
      <c r="L79" s="301" t="s">
        <v>67</v>
      </c>
      <c r="M79" s="301" t="s">
        <v>1031</v>
      </c>
      <c r="N79" s="303" t="s">
        <v>1095</v>
      </c>
    </row>
    <row r="80" spans="1:14" s="299" customFormat="1" ht="25.5">
      <c r="A80" s="289"/>
      <c r="B80" s="300" t="s">
        <v>181</v>
      </c>
      <c r="C80" s="301" t="s">
        <v>743</v>
      </c>
      <c r="D80" s="301" t="s">
        <v>180</v>
      </c>
      <c r="E80" s="303" t="s">
        <v>106</v>
      </c>
      <c r="F80" s="303" t="s">
        <v>62</v>
      </c>
      <c r="G80" s="303" t="s">
        <v>63</v>
      </c>
      <c r="H80" s="303" t="s">
        <v>64</v>
      </c>
      <c r="I80" s="303" t="s">
        <v>94</v>
      </c>
      <c r="J80" s="303" t="s">
        <v>72</v>
      </c>
      <c r="K80" s="301" t="s">
        <v>95</v>
      </c>
      <c r="L80" s="301" t="s">
        <v>67</v>
      </c>
      <c r="M80" s="303" t="s">
        <v>184</v>
      </c>
      <c r="N80" s="303" t="s">
        <v>1095</v>
      </c>
    </row>
    <row r="81" spans="1:14" s="299" customFormat="1" ht="42.75" customHeight="1">
      <c r="A81" s="289"/>
      <c r="B81" s="300" t="s">
        <v>1075</v>
      </c>
      <c r="C81" s="301" t="s">
        <v>1076</v>
      </c>
      <c r="D81" s="301" t="s">
        <v>180</v>
      </c>
      <c r="E81" s="303" t="s">
        <v>106</v>
      </c>
      <c r="F81" s="303" t="s">
        <v>62</v>
      </c>
      <c r="G81" s="303" t="s">
        <v>63</v>
      </c>
      <c r="H81" s="303" t="s">
        <v>64</v>
      </c>
      <c r="I81" s="303" t="s">
        <v>94</v>
      </c>
      <c r="J81" s="303" t="s">
        <v>66</v>
      </c>
      <c r="K81" s="301" t="s">
        <v>107</v>
      </c>
      <c r="L81" s="301" t="s">
        <v>67</v>
      </c>
      <c r="M81" s="301" t="s">
        <v>107</v>
      </c>
      <c r="N81" s="303" t="s">
        <v>1095</v>
      </c>
    </row>
    <row r="82" spans="1:14" s="299" customFormat="1" ht="25.5">
      <c r="A82" s="289"/>
      <c r="B82" s="300" t="s">
        <v>182</v>
      </c>
      <c r="C82" s="301" t="s">
        <v>183</v>
      </c>
      <c r="D82" s="301" t="s">
        <v>180</v>
      </c>
      <c r="E82" s="303" t="s">
        <v>106</v>
      </c>
      <c r="F82" s="303" t="s">
        <v>62</v>
      </c>
      <c r="G82" s="303" t="s">
        <v>63</v>
      </c>
      <c r="H82" s="303" t="s">
        <v>64</v>
      </c>
      <c r="I82" s="303" t="s">
        <v>94</v>
      </c>
      <c r="J82" s="303" t="s">
        <v>72</v>
      </c>
      <c r="K82" s="301" t="s">
        <v>95</v>
      </c>
      <c r="L82" s="303" t="s">
        <v>138</v>
      </c>
      <c r="M82" s="303" t="s">
        <v>184</v>
      </c>
      <c r="N82" s="303" t="s">
        <v>1095</v>
      </c>
    </row>
    <row r="83" spans="1:14" s="299" customFormat="1" ht="38.25">
      <c r="A83" s="289"/>
      <c r="B83" s="300" t="s">
        <v>185</v>
      </c>
      <c r="C83" s="301" t="s">
        <v>640</v>
      </c>
      <c r="D83" s="301" t="s">
        <v>180</v>
      </c>
      <c r="E83" s="303" t="s">
        <v>106</v>
      </c>
      <c r="F83" s="303" t="s">
        <v>62</v>
      </c>
      <c r="G83" s="303" t="s">
        <v>63</v>
      </c>
      <c r="H83" s="303" t="s">
        <v>64</v>
      </c>
      <c r="I83" s="303" t="s">
        <v>94</v>
      </c>
      <c r="J83" s="303" t="s">
        <v>66</v>
      </c>
      <c r="K83" s="301" t="s">
        <v>95</v>
      </c>
      <c r="L83" s="303" t="s">
        <v>138</v>
      </c>
      <c r="M83" s="303" t="s">
        <v>184</v>
      </c>
      <c r="N83" s="302" t="s">
        <v>1112</v>
      </c>
    </row>
    <row r="84" spans="1:14" s="299" customFormat="1" ht="25.5">
      <c r="A84" s="289"/>
      <c r="B84" s="300" t="s">
        <v>186</v>
      </c>
      <c r="C84" s="301" t="s">
        <v>641</v>
      </c>
      <c r="D84" s="301" t="s">
        <v>180</v>
      </c>
      <c r="E84" s="303" t="s">
        <v>106</v>
      </c>
      <c r="F84" s="303" t="s">
        <v>62</v>
      </c>
      <c r="G84" s="303" t="s">
        <v>63</v>
      </c>
      <c r="H84" s="303" t="s">
        <v>64</v>
      </c>
      <c r="I84" s="303" t="s">
        <v>94</v>
      </c>
      <c r="J84" s="303" t="s">
        <v>66</v>
      </c>
      <c r="K84" s="301" t="s">
        <v>95</v>
      </c>
      <c r="L84" s="303" t="s">
        <v>138</v>
      </c>
      <c r="M84" s="303" t="s">
        <v>184</v>
      </c>
      <c r="N84" s="302" t="s">
        <v>1112</v>
      </c>
    </row>
    <row r="85" spans="1:14" s="299" customFormat="1" ht="25.5">
      <c r="A85" s="289"/>
      <c r="B85" s="300" t="s">
        <v>599</v>
      </c>
      <c r="C85" s="301" t="s">
        <v>1080</v>
      </c>
      <c r="D85" s="301" t="s">
        <v>180</v>
      </c>
      <c r="E85" s="303" t="s">
        <v>106</v>
      </c>
      <c r="F85" s="303" t="s">
        <v>62</v>
      </c>
      <c r="G85" s="303" t="s">
        <v>63</v>
      </c>
      <c r="H85" s="303" t="s">
        <v>64</v>
      </c>
      <c r="I85" s="303" t="s">
        <v>94</v>
      </c>
      <c r="J85" s="303" t="s">
        <v>66</v>
      </c>
      <c r="K85" s="301" t="s">
        <v>95</v>
      </c>
      <c r="L85" s="303" t="s">
        <v>138</v>
      </c>
      <c r="M85" s="303" t="s">
        <v>184</v>
      </c>
      <c r="N85" s="302" t="s">
        <v>1113</v>
      </c>
    </row>
    <row r="86" spans="1:14" s="299" customFormat="1" ht="87" customHeight="1">
      <c r="A86" s="289"/>
      <c r="B86" s="300" t="s">
        <v>187</v>
      </c>
      <c r="C86" s="301" t="s">
        <v>188</v>
      </c>
      <c r="D86" s="301" t="s">
        <v>180</v>
      </c>
      <c r="E86" s="303" t="s">
        <v>106</v>
      </c>
      <c r="F86" s="303" t="s">
        <v>62</v>
      </c>
      <c r="G86" s="303" t="s">
        <v>63</v>
      </c>
      <c r="H86" s="303" t="s">
        <v>64</v>
      </c>
      <c r="I86" s="303" t="s">
        <v>65</v>
      </c>
      <c r="J86" s="303" t="s">
        <v>66</v>
      </c>
      <c r="K86" s="301" t="s">
        <v>103</v>
      </c>
      <c r="L86" s="303" t="s">
        <v>67</v>
      </c>
      <c r="M86" s="303" t="s">
        <v>103</v>
      </c>
      <c r="N86" s="302" t="s">
        <v>1113</v>
      </c>
    </row>
    <row r="87" spans="1:14" s="299" customFormat="1" ht="25.5">
      <c r="A87" s="289"/>
      <c r="B87" s="300" t="s">
        <v>974</v>
      </c>
      <c r="C87" s="301" t="s">
        <v>825</v>
      </c>
      <c r="D87" s="301" t="s">
        <v>180</v>
      </c>
      <c r="E87" s="303" t="s">
        <v>106</v>
      </c>
      <c r="F87" s="303" t="s">
        <v>62</v>
      </c>
      <c r="G87" s="303" t="s">
        <v>63</v>
      </c>
      <c r="H87" s="303" t="s">
        <v>64</v>
      </c>
      <c r="I87" s="303" t="s">
        <v>65</v>
      </c>
      <c r="J87" s="303" t="s">
        <v>66</v>
      </c>
      <c r="K87" s="301" t="s">
        <v>103</v>
      </c>
      <c r="L87" s="303" t="s">
        <v>67</v>
      </c>
      <c r="M87" s="303" t="s">
        <v>103</v>
      </c>
      <c r="N87" s="302" t="s">
        <v>1114</v>
      </c>
    </row>
    <row r="88" spans="1:14" s="299" customFormat="1" ht="25.5">
      <c r="A88" s="289"/>
      <c r="B88" s="300" t="s">
        <v>1038</v>
      </c>
      <c r="C88" s="301" t="s">
        <v>1040</v>
      </c>
      <c r="D88" s="303" t="s">
        <v>189</v>
      </c>
      <c r="E88" s="303" t="s">
        <v>106</v>
      </c>
      <c r="F88" s="303" t="s">
        <v>62</v>
      </c>
      <c r="G88" s="303" t="s">
        <v>63</v>
      </c>
      <c r="H88" s="303" t="s">
        <v>64</v>
      </c>
      <c r="I88" s="303" t="s">
        <v>65</v>
      </c>
      <c r="J88" s="303" t="s">
        <v>66</v>
      </c>
      <c r="K88" s="301" t="s">
        <v>1031</v>
      </c>
      <c r="L88" s="303" t="s">
        <v>67</v>
      </c>
      <c r="M88" s="303" t="s">
        <v>103</v>
      </c>
      <c r="N88" s="303" t="s">
        <v>1095</v>
      </c>
    </row>
    <row r="89" spans="1:14" s="299" customFormat="1" ht="25.5">
      <c r="A89" s="289"/>
      <c r="B89" s="300" t="s">
        <v>975</v>
      </c>
      <c r="C89" s="301" t="s">
        <v>991</v>
      </c>
      <c r="D89" s="303" t="s">
        <v>189</v>
      </c>
      <c r="E89" s="303" t="s">
        <v>106</v>
      </c>
      <c r="F89" s="303" t="s">
        <v>62</v>
      </c>
      <c r="G89" s="303" t="s">
        <v>63</v>
      </c>
      <c r="H89" s="303" t="s">
        <v>64</v>
      </c>
      <c r="I89" s="303" t="s">
        <v>65</v>
      </c>
      <c r="J89" s="303" t="s">
        <v>66</v>
      </c>
      <c r="K89" s="301" t="s">
        <v>1031</v>
      </c>
      <c r="L89" s="303" t="s">
        <v>67</v>
      </c>
      <c r="M89" s="303" t="s">
        <v>103</v>
      </c>
      <c r="N89" s="303" t="s">
        <v>1095</v>
      </c>
    </row>
    <row r="90" spans="1:14" s="299" customFormat="1" ht="38.25">
      <c r="A90" s="289"/>
      <c r="B90" s="300" t="s">
        <v>1039</v>
      </c>
      <c r="C90" s="301" t="s">
        <v>546</v>
      </c>
      <c r="D90" s="303" t="s">
        <v>189</v>
      </c>
      <c r="E90" s="303" t="s">
        <v>106</v>
      </c>
      <c r="F90" s="303" t="s">
        <v>1041</v>
      </c>
      <c r="G90" s="303" t="s">
        <v>63</v>
      </c>
      <c r="H90" s="303" t="s">
        <v>64</v>
      </c>
      <c r="I90" s="303" t="s">
        <v>65</v>
      </c>
      <c r="J90" s="303" t="s">
        <v>72</v>
      </c>
      <c r="K90" s="301" t="s">
        <v>95</v>
      </c>
      <c r="L90" s="303" t="s">
        <v>138</v>
      </c>
      <c r="M90" s="303" t="s">
        <v>95</v>
      </c>
      <c r="N90" s="302" t="s">
        <v>1116</v>
      </c>
    </row>
    <row r="91" spans="1:14" s="299" customFormat="1" ht="25.5">
      <c r="A91" s="289"/>
      <c r="B91" s="300" t="s">
        <v>976</v>
      </c>
      <c r="C91" s="301" t="s">
        <v>826</v>
      </c>
      <c r="D91" s="303" t="s">
        <v>189</v>
      </c>
      <c r="E91" s="303" t="s">
        <v>106</v>
      </c>
      <c r="F91" s="303" t="s">
        <v>1041</v>
      </c>
      <c r="G91" s="303" t="s">
        <v>63</v>
      </c>
      <c r="H91" s="303" t="s">
        <v>64</v>
      </c>
      <c r="I91" s="303" t="s">
        <v>65</v>
      </c>
      <c r="J91" s="303" t="s">
        <v>72</v>
      </c>
      <c r="K91" s="301" t="s">
        <v>95</v>
      </c>
      <c r="L91" s="303" t="s">
        <v>138</v>
      </c>
      <c r="M91" s="303" t="s">
        <v>95</v>
      </c>
      <c r="N91" s="302" t="s">
        <v>1115</v>
      </c>
    </row>
    <row r="92" spans="1:14" s="299" customFormat="1" ht="25.5">
      <c r="A92" s="289"/>
      <c r="B92" s="300" t="s">
        <v>599</v>
      </c>
      <c r="C92" s="301" t="s">
        <v>1080</v>
      </c>
      <c r="D92" s="303" t="s">
        <v>189</v>
      </c>
      <c r="E92" s="303" t="s">
        <v>106</v>
      </c>
      <c r="F92" s="303" t="s">
        <v>62</v>
      </c>
      <c r="G92" s="303" t="s">
        <v>63</v>
      </c>
      <c r="H92" s="303" t="s">
        <v>64</v>
      </c>
      <c r="I92" s="303" t="s">
        <v>94</v>
      </c>
      <c r="J92" s="303" t="s">
        <v>66</v>
      </c>
      <c r="K92" s="301" t="s">
        <v>95</v>
      </c>
      <c r="L92" s="303" t="s">
        <v>138</v>
      </c>
      <c r="M92" s="303" t="s">
        <v>184</v>
      </c>
      <c r="N92" s="302" t="s">
        <v>1115</v>
      </c>
    </row>
    <row r="93" spans="1:14" s="299" customFormat="1" ht="25.5">
      <c r="A93" s="289"/>
      <c r="B93" s="306" t="s">
        <v>977</v>
      </c>
      <c r="C93" s="414" t="s">
        <v>1042</v>
      </c>
      <c r="D93" s="303" t="s">
        <v>189</v>
      </c>
      <c r="E93" s="303" t="s">
        <v>106</v>
      </c>
      <c r="F93" s="303" t="s">
        <v>1041</v>
      </c>
      <c r="G93" s="303" t="s">
        <v>63</v>
      </c>
      <c r="H93" s="303" t="s">
        <v>64</v>
      </c>
      <c r="I93" s="303" t="s">
        <v>65</v>
      </c>
      <c r="J93" s="303" t="s">
        <v>66</v>
      </c>
      <c r="K93" s="301" t="s">
        <v>95</v>
      </c>
      <c r="L93" s="303" t="s">
        <v>67</v>
      </c>
      <c r="M93" s="303" t="s">
        <v>184</v>
      </c>
      <c r="N93" s="302" t="s">
        <v>1115</v>
      </c>
    </row>
    <row r="94" spans="1:14" s="299" customFormat="1" ht="25.5">
      <c r="A94" s="289"/>
      <c r="B94" s="307" t="s">
        <v>978</v>
      </c>
      <c r="C94" s="415"/>
      <c r="D94" s="303" t="s">
        <v>189</v>
      </c>
      <c r="E94" s="303" t="s">
        <v>106</v>
      </c>
      <c r="F94" s="303" t="s">
        <v>1041</v>
      </c>
      <c r="G94" s="303" t="s">
        <v>63</v>
      </c>
      <c r="H94" s="303" t="s">
        <v>64</v>
      </c>
      <c r="I94" s="303" t="s">
        <v>65</v>
      </c>
      <c r="J94" s="303" t="s">
        <v>66</v>
      </c>
      <c r="K94" s="301" t="s">
        <v>95</v>
      </c>
      <c r="L94" s="303" t="s">
        <v>67</v>
      </c>
      <c r="M94" s="303" t="s">
        <v>184</v>
      </c>
      <c r="N94" s="302" t="s">
        <v>1115</v>
      </c>
    </row>
    <row r="95" spans="1:14" s="299" customFormat="1" ht="25.5">
      <c r="A95" s="289"/>
      <c r="B95" s="307" t="s">
        <v>1043</v>
      </c>
      <c r="C95" s="415"/>
      <c r="D95" s="303" t="s">
        <v>189</v>
      </c>
      <c r="E95" s="303" t="s">
        <v>106</v>
      </c>
      <c r="F95" s="303" t="s">
        <v>1041</v>
      </c>
      <c r="G95" s="303" t="s">
        <v>63</v>
      </c>
      <c r="H95" s="303" t="s">
        <v>64</v>
      </c>
      <c r="I95" s="303" t="s">
        <v>65</v>
      </c>
      <c r="J95" s="303" t="s">
        <v>66</v>
      </c>
      <c r="K95" s="301" t="s">
        <v>95</v>
      </c>
      <c r="L95" s="303" t="s">
        <v>67</v>
      </c>
      <c r="M95" s="303" t="s">
        <v>184</v>
      </c>
      <c r="N95" s="302" t="s">
        <v>1115</v>
      </c>
    </row>
    <row r="96" spans="1:14" s="299" customFormat="1" ht="25.5">
      <c r="A96" s="289"/>
      <c r="B96" s="307" t="s">
        <v>1044</v>
      </c>
      <c r="C96" s="415"/>
      <c r="D96" s="303" t="s">
        <v>189</v>
      </c>
      <c r="E96" s="303" t="s">
        <v>106</v>
      </c>
      <c r="F96" s="303" t="s">
        <v>1041</v>
      </c>
      <c r="G96" s="303" t="s">
        <v>63</v>
      </c>
      <c r="H96" s="303" t="s">
        <v>64</v>
      </c>
      <c r="I96" s="303" t="s">
        <v>65</v>
      </c>
      <c r="J96" s="303" t="s">
        <v>66</v>
      </c>
      <c r="K96" s="301" t="s">
        <v>95</v>
      </c>
      <c r="L96" s="303" t="s">
        <v>67</v>
      </c>
      <c r="M96" s="303" t="s">
        <v>184</v>
      </c>
      <c r="N96" s="302" t="s">
        <v>1115</v>
      </c>
    </row>
    <row r="97" spans="1:14" s="299" customFormat="1" ht="25.5">
      <c r="A97" s="289"/>
      <c r="B97" s="306" t="s">
        <v>1045</v>
      </c>
      <c r="C97" s="416"/>
      <c r="D97" s="303" t="s">
        <v>189</v>
      </c>
      <c r="E97" s="303" t="s">
        <v>106</v>
      </c>
      <c r="F97" s="303" t="s">
        <v>1041</v>
      </c>
      <c r="G97" s="303" t="s">
        <v>63</v>
      </c>
      <c r="H97" s="303" t="s">
        <v>64</v>
      </c>
      <c r="I97" s="303" t="s">
        <v>65</v>
      </c>
      <c r="J97" s="303" t="s">
        <v>66</v>
      </c>
      <c r="K97" s="301" t="s">
        <v>95</v>
      </c>
      <c r="L97" s="303" t="s">
        <v>67</v>
      </c>
      <c r="M97" s="303" t="s">
        <v>184</v>
      </c>
      <c r="N97" s="302" t="s">
        <v>1115</v>
      </c>
    </row>
    <row r="98" spans="1:14" s="299" customFormat="1" ht="38.25">
      <c r="A98" s="289"/>
      <c r="B98" s="298" t="s">
        <v>979</v>
      </c>
      <c r="C98" s="301" t="s">
        <v>830</v>
      </c>
      <c r="D98" s="303" t="s">
        <v>192</v>
      </c>
      <c r="E98" s="303" t="s">
        <v>193</v>
      </c>
      <c r="F98" s="303" t="s">
        <v>62</v>
      </c>
      <c r="G98" s="303" t="s">
        <v>63</v>
      </c>
      <c r="H98" s="303" t="s">
        <v>64</v>
      </c>
      <c r="I98" s="303" t="s">
        <v>94</v>
      </c>
      <c r="J98" s="303" t="s">
        <v>72</v>
      </c>
      <c r="K98" s="301" t="s">
        <v>95</v>
      </c>
      <c r="L98" s="303" t="s">
        <v>67</v>
      </c>
      <c r="M98" s="303" t="s">
        <v>95</v>
      </c>
      <c r="N98" s="302" t="s">
        <v>1119</v>
      </c>
    </row>
    <row r="99" spans="1:14" s="299" customFormat="1" ht="38.25">
      <c r="A99" s="289"/>
      <c r="B99" s="300" t="s">
        <v>194</v>
      </c>
      <c r="C99" s="301" t="s">
        <v>744</v>
      </c>
      <c r="D99" s="303" t="s">
        <v>192</v>
      </c>
      <c r="E99" s="303" t="s">
        <v>106</v>
      </c>
      <c r="F99" s="303" t="s">
        <v>62</v>
      </c>
      <c r="G99" s="303" t="s">
        <v>63</v>
      </c>
      <c r="H99" s="303" t="s">
        <v>64</v>
      </c>
      <c r="I99" s="303" t="s">
        <v>94</v>
      </c>
      <c r="J99" s="303" t="s">
        <v>72</v>
      </c>
      <c r="K99" s="301" t="s">
        <v>95</v>
      </c>
      <c r="L99" s="303" t="s">
        <v>67</v>
      </c>
      <c r="M99" s="303" t="s">
        <v>184</v>
      </c>
      <c r="N99" s="303" t="s">
        <v>1095</v>
      </c>
    </row>
    <row r="100" spans="1:14" s="299" customFormat="1" ht="38.25">
      <c r="A100" s="289"/>
      <c r="B100" s="300" t="s">
        <v>195</v>
      </c>
      <c r="C100" s="301" t="s">
        <v>829</v>
      </c>
      <c r="D100" s="303" t="s">
        <v>192</v>
      </c>
      <c r="E100" s="303" t="s">
        <v>106</v>
      </c>
      <c r="F100" s="303" t="s">
        <v>62</v>
      </c>
      <c r="G100" s="303" t="s">
        <v>63</v>
      </c>
      <c r="H100" s="303" t="s">
        <v>64</v>
      </c>
      <c r="I100" s="303" t="s">
        <v>166</v>
      </c>
      <c r="J100" s="303" t="s">
        <v>66</v>
      </c>
      <c r="K100" s="301" t="s">
        <v>1031</v>
      </c>
      <c r="L100" s="303" t="s">
        <v>67</v>
      </c>
      <c r="M100" s="303" t="s">
        <v>184</v>
      </c>
      <c r="N100" s="302" t="s">
        <v>1118</v>
      </c>
    </row>
    <row r="101" spans="1:14" s="299" customFormat="1" ht="38.25">
      <c r="A101" s="289"/>
      <c r="B101" s="300" t="s">
        <v>196</v>
      </c>
      <c r="C101" s="301" t="s">
        <v>831</v>
      </c>
      <c r="D101" s="303" t="s">
        <v>192</v>
      </c>
      <c r="E101" s="303" t="s">
        <v>106</v>
      </c>
      <c r="F101" s="303" t="s">
        <v>62</v>
      </c>
      <c r="G101" s="303" t="s">
        <v>63</v>
      </c>
      <c r="H101" s="303" t="s">
        <v>64</v>
      </c>
      <c r="I101" s="303" t="s">
        <v>167</v>
      </c>
      <c r="J101" s="303" t="s">
        <v>66</v>
      </c>
      <c r="K101" s="301" t="s">
        <v>1031</v>
      </c>
      <c r="L101" s="303" t="s">
        <v>67</v>
      </c>
      <c r="M101" s="303" t="s">
        <v>184</v>
      </c>
      <c r="N101" s="302" t="s">
        <v>1117</v>
      </c>
    </row>
    <row r="102" spans="1:14" s="299" customFormat="1" ht="25.5">
      <c r="A102" s="289"/>
      <c r="B102" s="300" t="s">
        <v>181</v>
      </c>
      <c r="C102" s="301" t="s">
        <v>743</v>
      </c>
      <c r="D102" s="301" t="s">
        <v>197</v>
      </c>
      <c r="E102" s="303" t="s">
        <v>106</v>
      </c>
      <c r="F102" s="303" t="s">
        <v>62</v>
      </c>
      <c r="G102" s="303" t="s">
        <v>63</v>
      </c>
      <c r="H102" s="303" t="s">
        <v>64</v>
      </c>
      <c r="I102" s="303" t="s">
        <v>94</v>
      </c>
      <c r="J102" s="303" t="s">
        <v>72</v>
      </c>
      <c r="K102" s="301" t="s">
        <v>95</v>
      </c>
      <c r="L102" s="303" t="s">
        <v>138</v>
      </c>
      <c r="M102" s="303" t="s">
        <v>184</v>
      </c>
      <c r="N102" s="303" t="s">
        <v>1095</v>
      </c>
    </row>
    <row r="103" spans="1:14" s="299" customFormat="1" ht="38.25">
      <c r="A103" s="289"/>
      <c r="B103" s="300" t="s">
        <v>198</v>
      </c>
      <c r="C103" s="301" t="s">
        <v>733</v>
      </c>
      <c r="D103" s="301" t="s">
        <v>197</v>
      </c>
      <c r="E103" s="303" t="s">
        <v>193</v>
      </c>
      <c r="F103" s="303" t="s">
        <v>62</v>
      </c>
      <c r="G103" s="303" t="s">
        <v>63</v>
      </c>
      <c r="H103" s="303" t="s">
        <v>64</v>
      </c>
      <c r="I103" s="303" t="s">
        <v>94</v>
      </c>
      <c r="J103" s="303" t="s">
        <v>72</v>
      </c>
      <c r="K103" s="301" t="s">
        <v>95</v>
      </c>
      <c r="L103" s="303" t="s">
        <v>138</v>
      </c>
      <c r="M103" s="303" t="s">
        <v>95</v>
      </c>
      <c r="N103" s="303" t="s">
        <v>1127</v>
      </c>
    </row>
    <row r="104" spans="1:14" s="299" customFormat="1" ht="25.5">
      <c r="A104" s="289"/>
      <c r="B104" s="300" t="s">
        <v>200</v>
      </c>
      <c r="C104" s="301" t="s">
        <v>732</v>
      </c>
      <c r="D104" s="301" t="s">
        <v>197</v>
      </c>
      <c r="E104" s="303" t="s">
        <v>193</v>
      </c>
      <c r="F104" s="303" t="s">
        <v>62</v>
      </c>
      <c r="G104" s="303" t="s">
        <v>63</v>
      </c>
      <c r="H104" s="303" t="s">
        <v>64</v>
      </c>
      <c r="I104" s="303" t="s">
        <v>65</v>
      </c>
      <c r="J104" s="303" t="s">
        <v>66</v>
      </c>
      <c r="K104" s="301" t="s">
        <v>944</v>
      </c>
      <c r="L104" s="303" t="s">
        <v>67</v>
      </c>
      <c r="M104" s="303" t="s">
        <v>114</v>
      </c>
      <c r="N104" s="302" t="s">
        <v>1120</v>
      </c>
    </row>
    <row r="105" spans="1:14" s="299" customFormat="1" ht="51">
      <c r="A105" s="289"/>
      <c r="B105" s="300" t="s">
        <v>187</v>
      </c>
      <c r="C105" s="301" t="s">
        <v>171</v>
      </c>
      <c r="D105" s="301" t="s">
        <v>197</v>
      </c>
      <c r="E105" s="303" t="s">
        <v>106</v>
      </c>
      <c r="F105" s="303" t="s">
        <v>62</v>
      </c>
      <c r="G105" s="303" t="s">
        <v>63</v>
      </c>
      <c r="H105" s="303" t="s">
        <v>64</v>
      </c>
      <c r="I105" s="303" t="s">
        <v>94</v>
      </c>
      <c r="J105" s="303" t="s">
        <v>66</v>
      </c>
      <c r="K105" s="301" t="s">
        <v>95</v>
      </c>
      <c r="L105" s="303" t="s">
        <v>138</v>
      </c>
      <c r="M105" s="303" t="s">
        <v>184</v>
      </c>
      <c r="N105" s="303" t="s">
        <v>1095</v>
      </c>
    </row>
    <row r="106" spans="1:14" s="299" customFormat="1" ht="25.5">
      <c r="A106" s="289"/>
      <c r="B106" s="300" t="s">
        <v>599</v>
      </c>
      <c r="C106" s="301" t="s">
        <v>1080</v>
      </c>
      <c r="D106" s="301" t="s">
        <v>197</v>
      </c>
      <c r="E106" s="301" t="s">
        <v>106</v>
      </c>
      <c r="F106" s="301" t="s">
        <v>62</v>
      </c>
      <c r="G106" s="301" t="s">
        <v>63</v>
      </c>
      <c r="H106" s="301" t="s">
        <v>64</v>
      </c>
      <c r="I106" s="301" t="s">
        <v>65</v>
      </c>
      <c r="J106" s="301" t="s">
        <v>66</v>
      </c>
      <c r="K106" s="301" t="s">
        <v>107</v>
      </c>
      <c r="L106" s="301" t="s">
        <v>67</v>
      </c>
      <c r="M106" s="301" t="s">
        <v>184</v>
      </c>
      <c r="N106" s="301" t="s">
        <v>1095</v>
      </c>
    </row>
    <row r="107" spans="1:14" s="299" customFormat="1" ht="25.5">
      <c r="A107" s="289"/>
      <c r="B107" s="300" t="s">
        <v>201</v>
      </c>
      <c r="C107" s="301" t="s">
        <v>854</v>
      </c>
      <c r="D107" s="301" t="s">
        <v>197</v>
      </c>
      <c r="E107" s="303" t="s">
        <v>134</v>
      </c>
      <c r="F107" s="303" t="s">
        <v>62</v>
      </c>
      <c r="G107" s="303" t="s">
        <v>63</v>
      </c>
      <c r="H107" s="303" t="s">
        <v>64</v>
      </c>
      <c r="I107" s="303" t="s">
        <v>94</v>
      </c>
      <c r="J107" s="303" t="s">
        <v>66</v>
      </c>
      <c r="K107" s="301" t="s">
        <v>107</v>
      </c>
      <c r="L107" s="303" t="s">
        <v>67</v>
      </c>
      <c r="M107" s="303" t="s">
        <v>107</v>
      </c>
      <c r="N107" s="303" t="s">
        <v>1095</v>
      </c>
    </row>
    <row r="108" spans="1:14" s="299" customFormat="1" ht="38.25">
      <c r="A108" s="289"/>
      <c r="B108" s="300" t="s">
        <v>202</v>
      </c>
      <c r="C108" s="301" t="s">
        <v>203</v>
      </c>
      <c r="D108" s="301" t="s">
        <v>197</v>
      </c>
      <c r="E108" s="303" t="s">
        <v>134</v>
      </c>
      <c r="F108" s="303" t="s">
        <v>62</v>
      </c>
      <c r="G108" s="303" t="s">
        <v>63</v>
      </c>
      <c r="H108" s="303" t="s">
        <v>64</v>
      </c>
      <c r="I108" s="303" t="s">
        <v>94</v>
      </c>
      <c r="J108" s="303" t="s">
        <v>66</v>
      </c>
      <c r="K108" s="301" t="s">
        <v>107</v>
      </c>
      <c r="L108" s="303" t="s">
        <v>67</v>
      </c>
      <c r="M108" s="303" t="s">
        <v>184</v>
      </c>
      <c r="N108" s="303" t="s">
        <v>1095</v>
      </c>
    </row>
    <row r="109" spans="1:14" s="299" customFormat="1">
      <c r="A109" s="289"/>
      <c r="B109" s="300" t="s">
        <v>204</v>
      </c>
      <c r="C109" s="301" t="s">
        <v>731</v>
      </c>
      <c r="D109" s="301" t="s">
        <v>197</v>
      </c>
      <c r="E109" s="303" t="s">
        <v>134</v>
      </c>
      <c r="F109" s="303" t="s">
        <v>62</v>
      </c>
      <c r="G109" s="303" t="s">
        <v>63</v>
      </c>
      <c r="H109" s="303" t="s">
        <v>64</v>
      </c>
      <c r="I109" s="303" t="s">
        <v>94</v>
      </c>
      <c r="J109" s="303" t="s">
        <v>66</v>
      </c>
      <c r="K109" s="301" t="s">
        <v>107</v>
      </c>
      <c r="L109" s="303" t="s">
        <v>67</v>
      </c>
      <c r="M109" s="303" t="s">
        <v>107</v>
      </c>
      <c r="N109" s="303" t="s">
        <v>1095</v>
      </c>
    </row>
    <row r="110" spans="1:14" s="299" customFormat="1" ht="38.25">
      <c r="A110" s="289"/>
      <c r="B110" s="300" t="s">
        <v>205</v>
      </c>
      <c r="C110" s="301" t="s">
        <v>848</v>
      </c>
      <c r="D110" s="301" t="s">
        <v>197</v>
      </c>
      <c r="E110" s="303" t="s">
        <v>134</v>
      </c>
      <c r="F110" s="303" t="s">
        <v>62</v>
      </c>
      <c r="G110" s="303" t="s">
        <v>63</v>
      </c>
      <c r="H110" s="303" t="s">
        <v>64</v>
      </c>
      <c r="I110" s="303" t="s">
        <v>94</v>
      </c>
      <c r="J110" s="303" t="s">
        <v>66</v>
      </c>
      <c r="K110" s="301" t="s">
        <v>95</v>
      </c>
      <c r="L110" s="303" t="s">
        <v>67</v>
      </c>
      <c r="M110" s="303" t="s">
        <v>95</v>
      </c>
      <c r="N110" s="301" t="s">
        <v>197</v>
      </c>
    </row>
    <row r="111" spans="1:14" s="299" customFormat="1" ht="25.5">
      <c r="A111" s="289"/>
      <c r="B111" s="300" t="s">
        <v>988</v>
      </c>
      <c r="C111" s="301" t="s">
        <v>992</v>
      </c>
      <c r="D111" s="303" t="s">
        <v>602</v>
      </c>
      <c r="E111" s="301" t="s">
        <v>106</v>
      </c>
      <c r="F111" s="301" t="s">
        <v>62</v>
      </c>
      <c r="G111" s="301" t="s">
        <v>63</v>
      </c>
      <c r="H111" s="301" t="s">
        <v>64</v>
      </c>
      <c r="I111" s="301" t="s">
        <v>65</v>
      </c>
      <c r="J111" s="301" t="s">
        <v>66</v>
      </c>
      <c r="K111" s="301" t="s">
        <v>107</v>
      </c>
      <c r="L111" s="301" t="s">
        <v>67</v>
      </c>
      <c r="M111" s="301" t="s">
        <v>184</v>
      </c>
      <c r="N111" s="302" t="s">
        <v>1121</v>
      </c>
    </row>
    <row r="112" spans="1:14" s="299" customFormat="1" ht="25.5">
      <c r="A112" s="289"/>
      <c r="B112" s="300" t="s">
        <v>599</v>
      </c>
      <c r="C112" s="301" t="s">
        <v>1080</v>
      </c>
      <c r="D112" s="303" t="s">
        <v>602</v>
      </c>
      <c r="E112" s="301" t="s">
        <v>106</v>
      </c>
      <c r="F112" s="301" t="s">
        <v>62</v>
      </c>
      <c r="G112" s="301" t="s">
        <v>63</v>
      </c>
      <c r="H112" s="301" t="s">
        <v>64</v>
      </c>
      <c r="I112" s="301" t="s">
        <v>65</v>
      </c>
      <c r="J112" s="301" t="s">
        <v>66</v>
      </c>
      <c r="K112" s="301" t="s">
        <v>107</v>
      </c>
      <c r="L112" s="301" t="s">
        <v>67</v>
      </c>
      <c r="M112" s="301" t="s">
        <v>184</v>
      </c>
      <c r="N112" s="301" t="s">
        <v>1095</v>
      </c>
    </row>
    <row r="113" spans="1:14" s="299" customFormat="1" ht="38.25">
      <c r="A113" s="289"/>
      <c r="B113" s="300" t="s">
        <v>600</v>
      </c>
      <c r="C113" s="301" t="s">
        <v>692</v>
      </c>
      <c r="D113" s="303" t="s">
        <v>602</v>
      </c>
      <c r="E113" s="301" t="s">
        <v>106</v>
      </c>
      <c r="F113" s="301" t="s">
        <v>62</v>
      </c>
      <c r="G113" s="301" t="s">
        <v>63</v>
      </c>
      <c r="H113" s="301" t="s">
        <v>64</v>
      </c>
      <c r="I113" s="301" t="s">
        <v>65</v>
      </c>
      <c r="J113" s="301" t="s">
        <v>66</v>
      </c>
      <c r="K113" s="301" t="s">
        <v>107</v>
      </c>
      <c r="L113" s="301" t="s">
        <v>67</v>
      </c>
      <c r="M113" s="301" t="s">
        <v>184</v>
      </c>
      <c r="N113" s="302" t="s">
        <v>1122</v>
      </c>
    </row>
    <row r="114" spans="1:14" s="299" customFormat="1" ht="38.25">
      <c r="A114" s="289"/>
      <c r="B114" s="300" t="s">
        <v>601</v>
      </c>
      <c r="C114" s="301" t="s">
        <v>693</v>
      </c>
      <c r="D114" s="303" t="s">
        <v>602</v>
      </c>
      <c r="E114" s="301" t="s">
        <v>106</v>
      </c>
      <c r="F114" s="301" t="s">
        <v>62</v>
      </c>
      <c r="G114" s="301" t="s">
        <v>63</v>
      </c>
      <c r="H114" s="301" t="s">
        <v>64</v>
      </c>
      <c r="I114" s="301" t="s">
        <v>65</v>
      </c>
      <c r="J114" s="301" t="s">
        <v>72</v>
      </c>
      <c r="K114" s="301" t="s">
        <v>107</v>
      </c>
      <c r="L114" s="301" t="s">
        <v>67</v>
      </c>
      <c r="M114" s="301" t="s">
        <v>184</v>
      </c>
      <c r="N114" s="301" t="s">
        <v>1095</v>
      </c>
    </row>
    <row r="115" spans="1:14" s="299" customFormat="1" ht="38.25">
      <c r="A115" s="289"/>
      <c r="B115" s="300" t="s">
        <v>206</v>
      </c>
      <c r="C115" s="301" t="s">
        <v>745</v>
      </c>
      <c r="D115" s="301" t="s">
        <v>207</v>
      </c>
      <c r="E115" s="303" t="s">
        <v>134</v>
      </c>
      <c r="F115" s="303" t="s">
        <v>62</v>
      </c>
      <c r="G115" s="303" t="s">
        <v>63</v>
      </c>
      <c r="H115" s="303" t="s">
        <v>64</v>
      </c>
      <c r="I115" s="303" t="s">
        <v>94</v>
      </c>
      <c r="J115" s="303" t="s">
        <v>66</v>
      </c>
      <c r="K115" s="301" t="s">
        <v>95</v>
      </c>
      <c r="L115" s="303" t="s">
        <v>67</v>
      </c>
      <c r="M115" s="303" t="s">
        <v>184</v>
      </c>
      <c r="N115" s="303" t="s">
        <v>1095</v>
      </c>
    </row>
    <row r="116" spans="1:14" s="299" customFormat="1" ht="25.5">
      <c r="A116" s="289"/>
      <c r="B116" s="300" t="s">
        <v>208</v>
      </c>
      <c r="C116" s="301" t="s">
        <v>834</v>
      </c>
      <c r="D116" s="301" t="s">
        <v>207</v>
      </c>
      <c r="E116" s="303" t="s">
        <v>134</v>
      </c>
      <c r="F116" s="303" t="s">
        <v>62</v>
      </c>
      <c r="G116" s="303" t="s">
        <v>63</v>
      </c>
      <c r="H116" s="303" t="s">
        <v>64</v>
      </c>
      <c r="I116" s="303" t="s">
        <v>94</v>
      </c>
      <c r="J116" s="303" t="s">
        <v>66</v>
      </c>
      <c r="K116" s="301" t="s">
        <v>95</v>
      </c>
      <c r="L116" s="303" t="s">
        <v>67</v>
      </c>
      <c r="M116" s="303" t="s">
        <v>184</v>
      </c>
      <c r="N116" s="303" t="s">
        <v>1095</v>
      </c>
    </row>
    <row r="117" spans="1:14" s="299" customFormat="1" ht="25.5">
      <c r="A117" s="289"/>
      <c r="B117" s="300" t="s">
        <v>209</v>
      </c>
      <c r="C117" s="301" t="s">
        <v>746</v>
      </c>
      <c r="D117" s="301" t="s">
        <v>207</v>
      </c>
      <c r="E117" s="303" t="s">
        <v>134</v>
      </c>
      <c r="F117" s="303" t="s">
        <v>62</v>
      </c>
      <c r="G117" s="303" t="s">
        <v>63</v>
      </c>
      <c r="H117" s="303" t="s">
        <v>64</v>
      </c>
      <c r="I117" s="303" t="s">
        <v>94</v>
      </c>
      <c r="J117" s="303" t="s">
        <v>66</v>
      </c>
      <c r="K117" s="301" t="s">
        <v>95</v>
      </c>
      <c r="L117" s="303" t="s">
        <v>67</v>
      </c>
      <c r="M117" s="303" t="s">
        <v>184</v>
      </c>
      <c r="N117" s="303" t="s">
        <v>1095</v>
      </c>
    </row>
    <row r="118" spans="1:14" s="299" customFormat="1" ht="25.5">
      <c r="A118" s="289"/>
      <c r="B118" s="300" t="s">
        <v>210</v>
      </c>
      <c r="C118" s="301" t="s">
        <v>938</v>
      </c>
      <c r="D118" s="301" t="s">
        <v>207</v>
      </c>
      <c r="E118" s="303" t="s">
        <v>134</v>
      </c>
      <c r="F118" s="303" t="s">
        <v>62</v>
      </c>
      <c r="G118" s="303" t="s">
        <v>63</v>
      </c>
      <c r="H118" s="303" t="s">
        <v>64</v>
      </c>
      <c r="I118" s="303" t="s">
        <v>94</v>
      </c>
      <c r="J118" s="303" t="s">
        <v>66</v>
      </c>
      <c r="K118" s="301" t="s">
        <v>95</v>
      </c>
      <c r="L118" s="303" t="s">
        <v>67</v>
      </c>
      <c r="M118" s="303" t="s">
        <v>184</v>
      </c>
      <c r="N118" s="303" t="s">
        <v>1095</v>
      </c>
    </row>
    <row r="119" spans="1:14" s="299" customFormat="1" ht="25.5">
      <c r="A119" s="289"/>
      <c r="B119" s="300" t="s">
        <v>584</v>
      </c>
      <c r="C119" s="301" t="s">
        <v>835</v>
      </c>
      <c r="D119" s="301" t="s">
        <v>207</v>
      </c>
      <c r="E119" s="303" t="s">
        <v>134</v>
      </c>
      <c r="F119" s="303" t="s">
        <v>62</v>
      </c>
      <c r="G119" s="303" t="s">
        <v>63</v>
      </c>
      <c r="H119" s="303" t="s">
        <v>64</v>
      </c>
      <c r="I119" s="303" t="s">
        <v>94</v>
      </c>
      <c r="J119" s="303" t="s">
        <v>66</v>
      </c>
      <c r="K119" s="301" t="s">
        <v>95</v>
      </c>
      <c r="L119" s="303" t="s">
        <v>67</v>
      </c>
      <c r="M119" s="303" t="s">
        <v>184</v>
      </c>
      <c r="N119" s="303" t="s">
        <v>1095</v>
      </c>
    </row>
    <row r="120" spans="1:14" s="299" customFormat="1" ht="25.5">
      <c r="A120" s="289"/>
      <c r="B120" s="300" t="s">
        <v>585</v>
      </c>
      <c r="C120" s="301" t="s">
        <v>836</v>
      </c>
      <c r="D120" s="301" t="s">
        <v>207</v>
      </c>
      <c r="E120" s="303" t="s">
        <v>134</v>
      </c>
      <c r="F120" s="303" t="s">
        <v>62</v>
      </c>
      <c r="G120" s="303" t="s">
        <v>63</v>
      </c>
      <c r="H120" s="303" t="s">
        <v>64</v>
      </c>
      <c r="I120" s="303" t="s">
        <v>94</v>
      </c>
      <c r="J120" s="303" t="s">
        <v>66</v>
      </c>
      <c r="K120" s="301" t="s">
        <v>95</v>
      </c>
      <c r="L120" s="303" t="s">
        <v>67</v>
      </c>
      <c r="M120" s="303" t="s">
        <v>184</v>
      </c>
      <c r="N120" s="303" t="s">
        <v>1095</v>
      </c>
    </row>
    <row r="121" spans="1:14" s="299" customFormat="1">
      <c r="A121" s="289"/>
      <c r="B121" s="300" t="s">
        <v>211</v>
      </c>
      <c r="C121" s="301" t="s">
        <v>833</v>
      </c>
      <c r="D121" s="301" t="s">
        <v>207</v>
      </c>
      <c r="E121" s="303" t="s">
        <v>134</v>
      </c>
      <c r="F121" s="303" t="s">
        <v>62</v>
      </c>
      <c r="G121" s="303" t="s">
        <v>63</v>
      </c>
      <c r="H121" s="303" t="s">
        <v>64</v>
      </c>
      <c r="I121" s="303" t="s">
        <v>94</v>
      </c>
      <c r="J121" s="303" t="s">
        <v>66</v>
      </c>
      <c r="K121" s="301" t="s">
        <v>107</v>
      </c>
      <c r="L121" s="303" t="s">
        <v>67</v>
      </c>
      <c r="M121" s="303" t="s">
        <v>107</v>
      </c>
      <c r="N121" s="303" t="s">
        <v>1095</v>
      </c>
    </row>
    <row r="122" spans="1:14" s="299" customFormat="1" ht="25.5">
      <c r="A122" s="289"/>
      <c r="B122" s="300" t="s">
        <v>599</v>
      </c>
      <c r="C122" s="301" t="s">
        <v>1080</v>
      </c>
      <c r="D122" s="301" t="s">
        <v>207</v>
      </c>
      <c r="E122" s="303" t="s">
        <v>106</v>
      </c>
      <c r="F122" s="303" t="s">
        <v>62</v>
      </c>
      <c r="G122" s="303" t="s">
        <v>63</v>
      </c>
      <c r="H122" s="303" t="s">
        <v>64</v>
      </c>
      <c r="I122" s="303" t="s">
        <v>94</v>
      </c>
      <c r="J122" s="303" t="s">
        <v>66</v>
      </c>
      <c r="K122" s="301" t="s">
        <v>95</v>
      </c>
      <c r="L122" s="303" t="s">
        <v>138</v>
      </c>
      <c r="M122" s="303" t="s">
        <v>184</v>
      </c>
      <c r="N122" s="303" t="s">
        <v>1095</v>
      </c>
    </row>
    <row r="123" spans="1:14" s="299" customFormat="1" ht="25.5">
      <c r="A123" s="289"/>
      <c r="B123" s="300" t="s">
        <v>586</v>
      </c>
      <c r="C123" s="301" t="s">
        <v>837</v>
      </c>
      <c r="D123" s="301" t="s">
        <v>207</v>
      </c>
      <c r="E123" s="303" t="s">
        <v>106</v>
      </c>
      <c r="F123" s="303" t="s">
        <v>62</v>
      </c>
      <c r="G123" s="303" t="s">
        <v>63</v>
      </c>
      <c r="H123" s="303" t="s">
        <v>64</v>
      </c>
      <c r="I123" s="303" t="s">
        <v>94</v>
      </c>
      <c r="J123" s="303" t="s">
        <v>66</v>
      </c>
      <c r="K123" s="301" t="s">
        <v>95</v>
      </c>
      <c r="L123" s="303" t="s">
        <v>138</v>
      </c>
      <c r="M123" s="303" t="s">
        <v>184</v>
      </c>
      <c r="N123" s="302" t="s">
        <v>1123</v>
      </c>
    </row>
    <row r="124" spans="1:14" s="299" customFormat="1" ht="62.25" customHeight="1">
      <c r="A124" s="289"/>
      <c r="B124" s="300" t="s">
        <v>198</v>
      </c>
      <c r="C124" s="301" t="s">
        <v>733</v>
      </c>
      <c r="D124" s="301" t="s">
        <v>213</v>
      </c>
      <c r="E124" s="303" t="s">
        <v>106</v>
      </c>
      <c r="F124" s="303" t="s">
        <v>62</v>
      </c>
      <c r="G124" s="303" t="s">
        <v>63</v>
      </c>
      <c r="H124" s="303" t="s">
        <v>64</v>
      </c>
      <c r="I124" s="303" t="s">
        <v>94</v>
      </c>
      <c r="J124" s="303" t="s">
        <v>66</v>
      </c>
      <c r="K124" s="301" t="s">
        <v>95</v>
      </c>
      <c r="L124" s="303" t="s">
        <v>138</v>
      </c>
      <c r="M124" s="303" t="s">
        <v>184</v>
      </c>
      <c r="N124" s="303" t="s">
        <v>1127</v>
      </c>
    </row>
    <row r="125" spans="1:14" s="299" customFormat="1" ht="25.5">
      <c r="A125" s="289"/>
      <c r="B125" s="300" t="s">
        <v>959</v>
      </c>
      <c r="C125" s="301" t="s">
        <v>747</v>
      </c>
      <c r="D125" s="301" t="s">
        <v>213</v>
      </c>
      <c r="E125" s="303" t="s">
        <v>134</v>
      </c>
      <c r="F125" s="303" t="s">
        <v>62</v>
      </c>
      <c r="G125" s="303" t="s">
        <v>63</v>
      </c>
      <c r="H125" s="303" t="s">
        <v>64</v>
      </c>
      <c r="I125" s="303" t="s">
        <v>94</v>
      </c>
      <c r="J125" s="303" t="s">
        <v>66</v>
      </c>
      <c r="K125" s="301" t="s">
        <v>95</v>
      </c>
      <c r="L125" s="303" t="s">
        <v>67</v>
      </c>
      <c r="M125" s="303" t="s">
        <v>184</v>
      </c>
      <c r="N125" s="303" t="s">
        <v>1095</v>
      </c>
    </row>
    <row r="126" spans="1:14" s="299" customFormat="1" ht="25.5">
      <c r="A126" s="289"/>
      <c r="B126" s="300" t="s">
        <v>720</v>
      </c>
      <c r="C126" s="301" t="s">
        <v>748</v>
      </c>
      <c r="D126" s="301" t="s">
        <v>213</v>
      </c>
      <c r="E126" s="303" t="s">
        <v>134</v>
      </c>
      <c r="F126" s="303" t="s">
        <v>62</v>
      </c>
      <c r="G126" s="303" t="s">
        <v>63</v>
      </c>
      <c r="H126" s="303" t="s">
        <v>64</v>
      </c>
      <c r="I126" s="303" t="s">
        <v>94</v>
      </c>
      <c r="J126" s="303" t="s">
        <v>66</v>
      </c>
      <c r="K126" s="301" t="s">
        <v>95</v>
      </c>
      <c r="L126" s="303" t="s">
        <v>67</v>
      </c>
      <c r="M126" s="303" t="s">
        <v>184</v>
      </c>
      <c r="N126" s="303" t="s">
        <v>1095</v>
      </c>
    </row>
    <row r="127" spans="1:14" s="299" customFormat="1" ht="38.25">
      <c r="A127" s="289"/>
      <c r="B127" s="300" t="s">
        <v>1027</v>
      </c>
      <c r="C127" s="301" t="s">
        <v>1014</v>
      </c>
      <c r="D127" s="301" t="s">
        <v>213</v>
      </c>
      <c r="E127" s="303" t="s">
        <v>134</v>
      </c>
      <c r="F127" s="303" t="s">
        <v>62</v>
      </c>
      <c r="G127" s="303" t="s">
        <v>63</v>
      </c>
      <c r="H127" s="303" t="s">
        <v>64</v>
      </c>
      <c r="I127" s="303" t="s">
        <v>94</v>
      </c>
      <c r="J127" s="303" t="s">
        <v>66</v>
      </c>
      <c r="K127" s="301" t="s">
        <v>184</v>
      </c>
      <c r="L127" s="303" t="s">
        <v>67</v>
      </c>
      <c r="M127" s="303" t="s">
        <v>184</v>
      </c>
      <c r="N127" s="303" t="s">
        <v>1095</v>
      </c>
    </row>
    <row r="128" spans="1:14" s="299" customFormat="1">
      <c r="A128" s="289"/>
      <c r="B128" s="300" t="s">
        <v>222</v>
      </c>
      <c r="C128" s="301" t="s">
        <v>838</v>
      </c>
      <c r="D128" s="301" t="s">
        <v>213</v>
      </c>
      <c r="E128" s="303" t="s">
        <v>134</v>
      </c>
      <c r="F128" s="303" t="s">
        <v>62</v>
      </c>
      <c r="G128" s="303" t="s">
        <v>63</v>
      </c>
      <c r="H128" s="303" t="s">
        <v>64</v>
      </c>
      <c r="I128" s="303" t="s">
        <v>65</v>
      </c>
      <c r="J128" s="303" t="s">
        <v>66</v>
      </c>
      <c r="K128" s="301" t="s">
        <v>95</v>
      </c>
      <c r="L128" s="303" t="s">
        <v>67</v>
      </c>
      <c r="M128" s="303" t="s">
        <v>95</v>
      </c>
      <c r="N128" s="303" t="s">
        <v>1127</v>
      </c>
    </row>
    <row r="129" spans="1:14" s="299" customFormat="1" ht="38.25">
      <c r="A129" s="289"/>
      <c r="B129" s="300" t="s">
        <v>215</v>
      </c>
      <c r="C129" s="301" t="s">
        <v>216</v>
      </c>
      <c r="D129" s="301" t="s">
        <v>213</v>
      </c>
      <c r="E129" s="303" t="s">
        <v>134</v>
      </c>
      <c r="F129" s="303" t="s">
        <v>62</v>
      </c>
      <c r="G129" s="303" t="s">
        <v>63</v>
      </c>
      <c r="H129" s="303" t="s">
        <v>64</v>
      </c>
      <c r="I129" s="303" t="s">
        <v>94</v>
      </c>
      <c r="J129" s="303" t="s">
        <v>72</v>
      </c>
      <c r="K129" s="301" t="s">
        <v>107</v>
      </c>
      <c r="L129" s="303" t="s">
        <v>67</v>
      </c>
      <c r="M129" s="303" t="s">
        <v>184</v>
      </c>
      <c r="N129" s="303" t="s">
        <v>1095</v>
      </c>
    </row>
    <row r="130" spans="1:14" s="299" customFormat="1" ht="38.25">
      <c r="A130" s="289"/>
      <c r="B130" s="300" t="s">
        <v>217</v>
      </c>
      <c r="C130" s="301" t="s">
        <v>218</v>
      </c>
      <c r="D130" s="301" t="s">
        <v>213</v>
      </c>
      <c r="E130" s="303" t="s">
        <v>134</v>
      </c>
      <c r="F130" s="303" t="s">
        <v>62</v>
      </c>
      <c r="G130" s="303" t="s">
        <v>63</v>
      </c>
      <c r="H130" s="303" t="s">
        <v>64</v>
      </c>
      <c r="I130" s="303" t="s">
        <v>65</v>
      </c>
      <c r="J130" s="303" t="s">
        <v>66</v>
      </c>
      <c r="K130" s="301" t="s">
        <v>95</v>
      </c>
      <c r="L130" s="303" t="s">
        <v>67</v>
      </c>
      <c r="M130" s="303" t="s">
        <v>184</v>
      </c>
      <c r="N130" s="303" t="s">
        <v>1127</v>
      </c>
    </row>
    <row r="131" spans="1:14" s="299" customFormat="1" ht="25.5">
      <c r="A131" s="289"/>
      <c r="B131" s="300" t="s">
        <v>599</v>
      </c>
      <c r="C131" s="301" t="s">
        <v>1080</v>
      </c>
      <c r="D131" s="301" t="s">
        <v>213</v>
      </c>
      <c r="E131" s="301" t="s">
        <v>106</v>
      </c>
      <c r="F131" s="301" t="s">
        <v>62</v>
      </c>
      <c r="G131" s="301" t="s">
        <v>63</v>
      </c>
      <c r="H131" s="301" t="s">
        <v>64</v>
      </c>
      <c r="I131" s="301" t="s">
        <v>65</v>
      </c>
      <c r="J131" s="301" t="s">
        <v>66</v>
      </c>
      <c r="K131" s="301" t="s">
        <v>107</v>
      </c>
      <c r="L131" s="301" t="s">
        <v>67</v>
      </c>
      <c r="M131" s="301" t="s">
        <v>184</v>
      </c>
      <c r="N131" s="301" t="s">
        <v>1095</v>
      </c>
    </row>
    <row r="132" spans="1:14" s="299" customFormat="1" ht="38.25">
      <c r="A132" s="289"/>
      <c r="B132" s="300" t="s">
        <v>242</v>
      </c>
      <c r="C132" s="301" t="s">
        <v>220</v>
      </c>
      <c r="D132" s="301" t="s">
        <v>213</v>
      </c>
      <c r="E132" s="303" t="s">
        <v>134</v>
      </c>
      <c r="F132" s="303" t="s">
        <v>62</v>
      </c>
      <c r="G132" s="303" t="s">
        <v>63</v>
      </c>
      <c r="H132" s="303" t="s">
        <v>64</v>
      </c>
      <c r="I132" s="308" t="s">
        <v>65</v>
      </c>
      <c r="J132" s="303" t="s">
        <v>72</v>
      </c>
      <c r="K132" s="301" t="s">
        <v>184</v>
      </c>
      <c r="L132" s="303" t="s">
        <v>138</v>
      </c>
      <c r="M132" s="303" t="s">
        <v>184</v>
      </c>
      <c r="N132" s="303" t="s">
        <v>1127</v>
      </c>
    </row>
    <row r="133" spans="1:14" s="299" customFormat="1" ht="76.5">
      <c r="A133" s="289"/>
      <c r="B133" s="300" t="s">
        <v>588</v>
      </c>
      <c r="C133" s="309" t="s">
        <v>548</v>
      </c>
      <c r="D133" s="301" t="s">
        <v>213</v>
      </c>
      <c r="E133" s="303" t="s">
        <v>134</v>
      </c>
      <c r="F133" s="303" t="s">
        <v>62</v>
      </c>
      <c r="G133" s="303" t="s">
        <v>63</v>
      </c>
      <c r="H133" s="303" t="s">
        <v>64</v>
      </c>
      <c r="I133" s="303" t="s">
        <v>94</v>
      </c>
      <c r="J133" s="303" t="s">
        <v>221</v>
      </c>
      <c r="K133" s="301" t="s">
        <v>107</v>
      </c>
      <c r="L133" s="303" t="s">
        <v>67</v>
      </c>
      <c r="M133" s="303" t="s">
        <v>184</v>
      </c>
      <c r="N133" s="303" t="s">
        <v>1095</v>
      </c>
    </row>
    <row r="134" spans="1:14" s="299" customFormat="1" ht="25.5">
      <c r="A134" s="289"/>
      <c r="B134" s="300" t="s">
        <v>954</v>
      </c>
      <c r="C134" s="309" t="s">
        <v>1015</v>
      </c>
      <c r="D134" s="301" t="s">
        <v>213</v>
      </c>
      <c r="E134" s="303" t="s">
        <v>134</v>
      </c>
      <c r="F134" s="303" t="s">
        <v>62</v>
      </c>
      <c r="G134" s="303" t="s">
        <v>63</v>
      </c>
      <c r="H134" s="303" t="s">
        <v>64</v>
      </c>
      <c r="I134" s="303" t="s">
        <v>94</v>
      </c>
      <c r="J134" s="303" t="s">
        <v>66</v>
      </c>
      <c r="K134" s="301" t="s">
        <v>184</v>
      </c>
      <c r="L134" s="303" t="s">
        <v>67</v>
      </c>
      <c r="M134" s="303" t="s">
        <v>184</v>
      </c>
      <c r="N134" s="302" t="s">
        <v>1124</v>
      </c>
    </row>
    <row r="135" spans="1:14" s="299" customFormat="1" ht="38.25">
      <c r="A135" s="289"/>
      <c r="B135" s="300" t="s">
        <v>310</v>
      </c>
      <c r="C135" s="301" t="s">
        <v>191</v>
      </c>
      <c r="D135" s="301" t="s">
        <v>213</v>
      </c>
      <c r="E135" s="303" t="s">
        <v>134</v>
      </c>
      <c r="F135" s="303" t="s">
        <v>62</v>
      </c>
      <c r="G135" s="303" t="s">
        <v>63</v>
      </c>
      <c r="H135" s="303" t="s">
        <v>64</v>
      </c>
      <c r="I135" s="303" t="s">
        <v>94</v>
      </c>
      <c r="J135" s="303" t="s">
        <v>66</v>
      </c>
      <c r="K135" s="301" t="s">
        <v>107</v>
      </c>
      <c r="L135" s="303" t="s">
        <v>67</v>
      </c>
      <c r="M135" s="303" t="s">
        <v>107</v>
      </c>
      <c r="N135" s="302" t="s">
        <v>1125</v>
      </c>
    </row>
    <row r="136" spans="1:14" s="299" customFormat="1" ht="38.25">
      <c r="A136" s="289"/>
      <c r="B136" s="300" t="s">
        <v>223</v>
      </c>
      <c r="C136" s="301" t="s">
        <v>749</v>
      </c>
      <c r="D136" s="303" t="s">
        <v>224</v>
      </c>
      <c r="E136" s="303" t="s">
        <v>134</v>
      </c>
      <c r="F136" s="303" t="s">
        <v>62</v>
      </c>
      <c r="G136" s="303" t="s">
        <v>63</v>
      </c>
      <c r="H136" s="303" t="s">
        <v>64</v>
      </c>
      <c r="I136" s="303" t="s">
        <v>94</v>
      </c>
      <c r="J136" s="303" t="s">
        <v>66</v>
      </c>
      <c r="K136" s="301" t="s">
        <v>95</v>
      </c>
      <c r="L136" s="303" t="s">
        <v>67</v>
      </c>
      <c r="M136" s="303" t="s">
        <v>184</v>
      </c>
      <c r="N136" s="303" t="s">
        <v>1095</v>
      </c>
    </row>
    <row r="137" spans="1:14" s="299" customFormat="1" ht="38.25">
      <c r="A137" s="289"/>
      <c r="B137" s="300" t="s">
        <v>959</v>
      </c>
      <c r="C137" s="301" t="s">
        <v>750</v>
      </c>
      <c r="D137" s="303" t="s">
        <v>224</v>
      </c>
      <c r="E137" s="303" t="s">
        <v>134</v>
      </c>
      <c r="F137" s="303" t="s">
        <v>62</v>
      </c>
      <c r="G137" s="303" t="s">
        <v>63</v>
      </c>
      <c r="H137" s="303" t="s">
        <v>64</v>
      </c>
      <c r="I137" s="303" t="s">
        <v>94</v>
      </c>
      <c r="J137" s="303" t="s">
        <v>66</v>
      </c>
      <c r="K137" s="301" t="s">
        <v>95</v>
      </c>
      <c r="L137" s="303" t="s">
        <v>67</v>
      </c>
      <c r="M137" s="303" t="s">
        <v>184</v>
      </c>
      <c r="N137" s="303" t="s">
        <v>1095</v>
      </c>
    </row>
    <row r="138" spans="1:14" s="299" customFormat="1" ht="38.25">
      <c r="A138" s="289"/>
      <c r="B138" s="300" t="s">
        <v>225</v>
      </c>
      <c r="C138" s="301" t="s">
        <v>751</v>
      </c>
      <c r="D138" s="303" t="s">
        <v>224</v>
      </c>
      <c r="E138" s="303" t="s">
        <v>134</v>
      </c>
      <c r="F138" s="303" t="s">
        <v>62</v>
      </c>
      <c r="G138" s="303" t="s">
        <v>63</v>
      </c>
      <c r="H138" s="303" t="s">
        <v>64</v>
      </c>
      <c r="I138" s="303" t="s">
        <v>94</v>
      </c>
      <c r="J138" s="303" t="s">
        <v>66</v>
      </c>
      <c r="K138" s="301" t="s">
        <v>95</v>
      </c>
      <c r="L138" s="303" t="s">
        <v>67</v>
      </c>
      <c r="M138" s="303" t="s">
        <v>184</v>
      </c>
      <c r="N138" s="303" t="s">
        <v>1095</v>
      </c>
    </row>
    <row r="139" spans="1:14" s="299" customFormat="1" ht="38.25">
      <c r="A139" s="289"/>
      <c r="B139" s="300" t="s">
        <v>226</v>
      </c>
      <c r="C139" s="301" t="s">
        <v>752</v>
      </c>
      <c r="D139" s="303" t="s">
        <v>224</v>
      </c>
      <c r="E139" s="303" t="s">
        <v>134</v>
      </c>
      <c r="F139" s="303" t="s">
        <v>62</v>
      </c>
      <c r="G139" s="303" t="s">
        <v>63</v>
      </c>
      <c r="H139" s="303" t="s">
        <v>64</v>
      </c>
      <c r="I139" s="303" t="s">
        <v>94</v>
      </c>
      <c r="J139" s="303" t="s">
        <v>66</v>
      </c>
      <c r="K139" s="301" t="s">
        <v>95</v>
      </c>
      <c r="L139" s="303" t="s">
        <v>67</v>
      </c>
      <c r="M139" s="303" t="s">
        <v>184</v>
      </c>
      <c r="N139" s="303" t="s">
        <v>1095</v>
      </c>
    </row>
    <row r="140" spans="1:14" s="299" customFormat="1" ht="25.5">
      <c r="A140" s="289"/>
      <c r="B140" s="300" t="s">
        <v>251</v>
      </c>
      <c r="C140" s="301" t="s">
        <v>840</v>
      </c>
      <c r="D140" s="303" t="s">
        <v>224</v>
      </c>
      <c r="E140" s="303" t="s">
        <v>134</v>
      </c>
      <c r="F140" s="303" t="s">
        <v>62</v>
      </c>
      <c r="G140" s="303" t="s">
        <v>63</v>
      </c>
      <c r="H140" s="303" t="s">
        <v>64</v>
      </c>
      <c r="I140" s="303" t="s">
        <v>94</v>
      </c>
      <c r="J140" s="303" t="s">
        <v>66</v>
      </c>
      <c r="K140" s="301" t="s">
        <v>95</v>
      </c>
      <c r="L140" s="303" t="s">
        <v>67</v>
      </c>
      <c r="M140" s="303" t="s">
        <v>184</v>
      </c>
      <c r="N140" s="302" t="s">
        <v>1097</v>
      </c>
    </row>
    <row r="141" spans="1:14" s="299" customFormat="1">
      <c r="A141" s="289"/>
      <c r="B141" s="300" t="s">
        <v>222</v>
      </c>
      <c r="C141" s="301" t="s">
        <v>839</v>
      </c>
      <c r="D141" s="303" t="s">
        <v>224</v>
      </c>
      <c r="E141" s="303" t="s">
        <v>134</v>
      </c>
      <c r="F141" s="303" t="s">
        <v>62</v>
      </c>
      <c r="G141" s="303" t="s">
        <v>63</v>
      </c>
      <c r="H141" s="303" t="s">
        <v>64</v>
      </c>
      <c r="I141" s="303" t="s">
        <v>65</v>
      </c>
      <c r="J141" s="303" t="s">
        <v>66</v>
      </c>
      <c r="K141" s="301" t="s">
        <v>95</v>
      </c>
      <c r="L141" s="303" t="s">
        <v>67</v>
      </c>
      <c r="M141" s="303" t="s">
        <v>95</v>
      </c>
      <c r="N141" s="303" t="s">
        <v>1127</v>
      </c>
    </row>
    <row r="142" spans="1:14" s="299" customFormat="1" ht="38.25">
      <c r="A142" s="289"/>
      <c r="B142" s="300" t="s">
        <v>215</v>
      </c>
      <c r="C142" s="301" t="s">
        <v>549</v>
      </c>
      <c r="D142" s="303" t="s">
        <v>224</v>
      </c>
      <c r="E142" s="303" t="s">
        <v>134</v>
      </c>
      <c r="F142" s="303" t="s">
        <v>62</v>
      </c>
      <c r="G142" s="303" t="s">
        <v>63</v>
      </c>
      <c r="H142" s="303" t="s">
        <v>64</v>
      </c>
      <c r="I142" s="303" t="s">
        <v>94</v>
      </c>
      <c r="J142" s="303" t="s">
        <v>72</v>
      </c>
      <c r="K142" s="301" t="s">
        <v>107</v>
      </c>
      <c r="L142" s="303" t="s">
        <v>67</v>
      </c>
      <c r="M142" s="303" t="s">
        <v>184</v>
      </c>
      <c r="N142" s="303" t="s">
        <v>1095</v>
      </c>
    </row>
    <row r="143" spans="1:14" s="299" customFormat="1" ht="38.25">
      <c r="A143" s="289"/>
      <c r="B143" s="300" t="s">
        <v>217</v>
      </c>
      <c r="C143" s="301" t="s">
        <v>631</v>
      </c>
      <c r="D143" s="303" t="s">
        <v>224</v>
      </c>
      <c r="E143" s="303" t="s">
        <v>134</v>
      </c>
      <c r="F143" s="303" t="s">
        <v>62</v>
      </c>
      <c r="G143" s="303" t="s">
        <v>63</v>
      </c>
      <c r="H143" s="303" t="s">
        <v>64</v>
      </c>
      <c r="I143" s="303" t="s">
        <v>65</v>
      </c>
      <c r="J143" s="303" t="s">
        <v>66</v>
      </c>
      <c r="K143" s="301" t="s">
        <v>95</v>
      </c>
      <c r="L143" s="303" t="s">
        <v>67</v>
      </c>
      <c r="M143" s="303" t="s">
        <v>184</v>
      </c>
      <c r="N143" s="303" t="s">
        <v>1127</v>
      </c>
    </row>
    <row r="144" spans="1:14" s="299" customFormat="1" ht="25.5">
      <c r="A144" s="289"/>
      <c r="B144" s="300" t="s">
        <v>599</v>
      </c>
      <c r="C144" s="301" t="s">
        <v>1080</v>
      </c>
      <c r="D144" s="303" t="s">
        <v>224</v>
      </c>
      <c r="E144" s="301" t="s">
        <v>106</v>
      </c>
      <c r="F144" s="301" t="s">
        <v>62</v>
      </c>
      <c r="G144" s="301" t="s">
        <v>63</v>
      </c>
      <c r="H144" s="301" t="s">
        <v>64</v>
      </c>
      <c r="I144" s="301" t="s">
        <v>65</v>
      </c>
      <c r="J144" s="301" t="s">
        <v>66</v>
      </c>
      <c r="K144" s="301" t="s">
        <v>107</v>
      </c>
      <c r="L144" s="301" t="s">
        <v>67</v>
      </c>
      <c r="M144" s="301" t="s">
        <v>184</v>
      </c>
      <c r="N144" s="301" t="s">
        <v>1095</v>
      </c>
    </row>
    <row r="145" spans="1:14" s="299" customFormat="1" ht="38.25">
      <c r="A145" s="289"/>
      <c r="B145" s="300" t="s">
        <v>242</v>
      </c>
      <c r="C145" s="301" t="s">
        <v>227</v>
      </c>
      <c r="D145" s="303" t="s">
        <v>224</v>
      </c>
      <c r="E145" s="303" t="s">
        <v>134</v>
      </c>
      <c r="F145" s="303" t="s">
        <v>62</v>
      </c>
      <c r="G145" s="303" t="s">
        <v>63</v>
      </c>
      <c r="H145" s="303" t="s">
        <v>64</v>
      </c>
      <c r="I145" s="308" t="s">
        <v>65</v>
      </c>
      <c r="J145" s="303" t="s">
        <v>72</v>
      </c>
      <c r="K145" s="301" t="s">
        <v>184</v>
      </c>
      <c r="L145" s="303" t="s">
        <v>138</v>
      </c>
      <c r="M145" s="303" t="s">
        <v>184</v>
      </c>
      <c r="N145" s="303" t="s">
        <v>1127</v>
      </c>
    </row>
    <row r="146" spans="1:14" s="299" customFormat="1" ht="25.5">
      <c r="A146" s="289"/>
      <c r="B146" s="300" t="s">
        <v>209</v>
      </c>
      <c r="C146" s="301" t="s">
        <v>753</v>
      </c>
      <c r="D146" s="303" t="s">
        <v>228</v>
      </c>
      <c r="E146" s="303" t="s">
        <v>134</v>
      </c>
      <c r="F146" s="303" t="s">
        <v>62</v>
      </c>
      <c r="G146" s="303" t="s">
        <v>63</v>
      </c>
      <c r="H146" s="303" t="s">
        <v>64</v>
      </c>
      <c r="I146" s="303" t="s">
        <v>94</v>
      </c>
      <c r="J146" s="303" t="s">
        <v>66</v>
      </c>
      <c r="K146" s="301" t="s">
        <v>95</v>
      </c>
      <c r="L146" s="303" t="s">
        <v>67</v>
      </c>
      <c r="M146" s="303" t="s">
        <v>184</v>
      </c>
      <c r="N146" s="303" t="s">
        <v>1095</v>
      </c>
    </row>
    <row r="147" spans="1:14" s="299" customFormat="1" ht="25.5">
      <c r="A147" s="289"/>
      <c r="B147" s="300" t="s">
        <v>599</v>
      </c>
      <c r="C147" s="301" t="s">
        <v>1080</v>
      </c>
      <c r="D147" s="303" t="s">
        <v>228</v>
      </c>
      <c r="E147" s="303" t="s">
        <v>106</v>
      </c>
      <c r="F147" s="303" t="s">
        <v>62</v>
      </c>
      <c r="G147" s="303" t="s">
        <v>63</v>
      </c>
      <c r="H147" s="303" t="s">
        <v>64</v>
      </c>
      <c r="I147" s="303" t="s">
        <v>94</v>
      </c>
      <c r="J147" s="303" t="s">
        <v>66</v>
      </c>
      <c r="K147" s="301" t="s">
        <v>95</v>
      </c>
      <c r="L147" s="303" t="s">
        <v>138</v>
      </c>
      <c r="M147" s="303" t="s">
        <v>184</v>
      </c>
      <c r="N147" s="303" t="s">
        <v>1095</v>
      </c>
    </row>
    <row r="148" spans="1:14" s="299" customFormat="1" ht="25.5">
      <c r="A148" s="289"/>
      <c r="B148" s="300" t="s">
        <v>238</v>
      </c>
      <c r="C148" s="301" t="s">
        <v>841</v>
      </c>
      <c r="D148" s="303" t="s">
        <v>228</v>
      </c>
      <c r="E148" s="303" t="s">
        <v>134</v>
      </c>
      <c r="F148" s="303" t="s">
        <v>62</v>
      </c>
      <c r="G148" s="303" t="s">
        <v>63</v>
      </c>
      <c r="H148" s="303" t="s">
        <v>64</v>
      </c>
      <c r="I148" s="303" t="s">
        <v>94</v>
      </c>
      <c r="J148" s="303" t="s">
        <v>72</v>
      </c>
      <c r="K148" s="301" t="s">
        <v>184</v>
      </c>
      <c r="L148" s="303" t="s">
        <v>138</v>
      </c>
      <c r="M148" s="303" t="s">
        <v>184</v>
      </c>
      <c r="N148" s="303" t="s">
        <v>1095</v>
      </c>
    </row>
    <row r="149" spans="1:14" s="299" customFormat="1" ht="38.25">
      <c r="A149" s="289"/>
      <c r="B149" s="300" t="s">
        <v>198</v>
      </c>
      <c r="C149" s="301" t="s">
        <v>733</v>
      </c>
      <c r="D149" s="303" t="s">
        <v>229</v>
      </c>
      <c r="E149" s="303" t="s">
        <v>134</v>
      </c>
      <c r="F149" s="303" t="s">
        <v>62</v>
      </c>
      <c r="G149" s="303" t="s">
        <v>63</v>
      </c>
      <c r="H149" s="303" t="s">
        <v>64</v>
      </c>
      <c r="I149" s="303" t="s">
        <v>94</v>
      </c>
      <c r="J149" s="303" t="s">
        <v>72</v>
      </c>
      <c r="K149" s="301" t="s">
        <v>95</v>
      </c>
      <c r="L149" s="303" t="s">
        <v>67</v>
      </c>
      <c r="M149" s="303" t="s">
        <v>95</v>
      </c>
      <c r="N149" s="303" t="s">
        <v>1127</v>
      </c>
    </row>
    <row r="150" spans="1:14" s="299" customFormat="1" ht="25.5">
      <c r="A150" s="289"/>
      <c r="B150" s="300" t="s">
        <v>720</v>
      </c>
      <c r="C150" s="301" t="s">
        <v>935</v>
      </c>
      <c r="D150" s="303" t="s">
        <v>229</v>
      </c>
      <c r="E150" s="303" t="s">
        <v>134</v>
      </c>
      <c r="F150" s="303" t="s">
        <v>62</v>
      </c>
      <c r="G150" s="303" t="s">
        <v>63</v>
      </c>
      <c r="H150" s="303" t="s">
        <v>64</v>
      </c>
      <c r="I150" s="303" t="s">
        <v>94</v>
      </c>
      <c r="J150" s="303" t="s">
        <v>72</v>
      </c>
      <c r="K150" s="301" t="s">
        <v>95</v>
      </c>
      <c r="L150" s="303" t="s">
        <v>67</v>
      </c>
      <c r="M150" s="303" t="s">
        <v>95</v>
      </c>
      <c r="N150" s="303" t="s">
        <v>1095</v>
      </c>
    </row>
    <row r="151" spans="1:14" s="299" customFormat="1" ht="38.25">
      <c r="A151" s="289"/>
      <c r="B151" s="300" t="s">
        <v>959</v>
      </c>
      <c r="C151" s="301" t="s">
        <v>754</v>
      </c>
      <c r="D151" s="303" t="s">
        <v>229</v>
      </c>
      <c r="E151" s="303" t="s">
        <v>134</v>
      </c>
      <c r="F151" s="303" t="s">
        <v>62</v>
      </c>
      <c r="G151" s="303" t="s">
        <v>63</v>
      </c>
      <c r="H151" s="303" t="s">
        <v>64</v>
      </c>
      <c r="I151" s="303" t="s">
        <v>94</v>
      </c>
      <c r="J151" s="303" t="s">
        <v>66</v>
      </c>
      <c r="K151" s="301" t="s">
        <v>95</v>
      </c>
      <c r="L151" s="303" t="s">
        <v>67</v>
      </c>
      <c r="M151" s="303" t="s">
        <v>184</v>
      </c>
      <c r="N151" s="303" t="s">
        <v>1095</v>
      </c>
    </row>
    <row r="152" spans="1:14" s="299" customFormat="1" ht="38.25">
      <c r="A152" s="289"/>
      <c r="B152" s="300" t="s">
        <v>717</v>
      </c>
      <c r="C152" s="301" t="s">
        <v>754</v>
      </c>
      <c r="D152" s="303" t="s">
        <v>229</v>
      </c>
      <c r="E152" s="303" t="s">
        <v>134</v>
      </c>
      <c r="F152" s="303" t="s">
        <v>62</v>
      </c>
      <c r="G152" s="303" t="s">
        <v>63</v>
      </c>
      <c r="H152" s="303" t="s">
        <v>64</v>
      </c>
      <c r="I152" s="303" t="s">
        <v>94</v>
      </c>
      <c r="J152" s="303" t="s">
        <v>66</v>
      </c>
      <c r="K152" s="301" t="s">
        <v>95</v>
      </c>
      <c r="L152" s="303" t="s">
        <v>67</v>
      </c>
      <c r="M152" s="303" t="s">
        <v>184</v>
      </c>
      <c r="N152" s="303" t="s">
        <v>1095</v>
      </c>
    </row>
    <row r="153" spans="1:14" s="299" customFormat="1" ht="38.25">
      <c r="A153" s="289"/>
      <c r="B153" s="300" t="s">
        <v>250</v>
      </c>
      <c r="C153" s="301" t="s">
        <v>763</v>
      </c>
      <c r="D153" s="303" t="s">
        <v>229</v>
      </c>
      <c r="E153" s="303" t="s">
        <v>134</v>
      </c>
      <c r="F153" s="303" t="s">
        <v>62</v>
      </c>
      <c r="G153" s="303" t="s">
        <v>63</v>
      </c>
      <c r="H153" s="303" t="s">
        <v>64</v>
      </c>
      <c r="I153" s="303" t="s">
        <v>94</v>
      </c>
      <c r="J153" s="303" t="s">
        <v>66</v>
      </c>
      <c r="K153" s="301" t="s">
        <v>95</v>
      </c>
      <c r="L153" s="303" t="s">
        <v>67</v>
      </c>
      <c r="M153" s="303" t="s">
        <v>184</v>
      </c>
      <c r="N153" s="303" t="s">
        <v>1095</v>
      </c>
    </row>
    <row r="154" spans="1:14" s="299" customFormat="1" ht="38.25">
      <c r="A154" s="289"/>
      <c r="B154" s="300" t="s">
        <v>214</v>
      </c>
      <c r="C154" s="301" t="s">
        <v>616</v>
      </c>
      <c r="D154" s="303" t="s">
        <v>229</v>
      </c>
      <c r="E154" s="303" t="s">
        <v>134</v>
      </c>
      <c r="F154" s="303" t="s">
        <v>62</v>
      </c>
      <c r="G154" s="303" t="s">
        <v>63</v>
      </c>
      <c r="H154" s="303" t="s">
        <v>64</v>
      </c>
      <c r="I154" s="308" t="s">
        <v>65</v>
      </c>
      <c r="J154" s="303" t="s">
        <v>66</v>
      </c>
      <c r="K154" s="301" t="s">
        <v>95</v>
      </c>
      <c r="L154" s="303" t="s">
        <v>67</v>
      </c>
      <c r="M154" s="303" t="s">
        <v>184</v>
      </c>
      <c r="N154" s="303" t="s">
        <v>1095</v>
      </c>
    </row>
    <row r="155" spans="1:14" s="299" customFormat="1" ht="25.5">
      <c r="A155" s="289"/>
      <c r="B155" s="300" t="s">
        <v>222</v>
      </c>
      <c r="C155" s="301" t="s">
        <v>839</v>
      </c>
      <c r="D155" s="303" t="s">
        <v>229</v>
      </c>
      <c r="E155" s="303" t="s">
        <v>134</v>
      </c>
      <c r="F155" s="303" t="s">
        <v>62</v>
      </c>
      <c r="G155" s="303" t="s">
        <v>63</v>
      </c>
      <c r="H155" s="303" t="s">
        <v>64</v>
      </c>
      <c r="I155" s="303" t="s">
        <v>65</v>
      </c>
      <c r="J155" s="303" t="s">
        <v>66</v>
      </c>
      <c r="K155" s="301" t="s">
        <v>95</v>
      </c>
      <c r="L155" s="303" t="s">
        <v>67</v>
      </c>
      <c r="M155" s="303" t="s">
        <v>95</v>
      </c>
      <c r="N155" s="303" t="s">
        <v>1127</v>
      </c>
    </row>
    <row r="156" spans="1:14" s="299" customFormat="1" ht="25.5">
      <c r="A156" s="289"/>
      <c r="B156" s="300" t="s">
        <v>590</v>
      </c>
      <c r="C156" s="301" t="s">
        <v>844</v>
      </c>
      <c r="D156" s="303" t="s">
        <v>229</v>
      </c>
      <c r="E156" s="303" t="s">
        <v>134</v>
      </c>
      <c r="F156" s="303" t="s">
        <v>62</v>
      </c>
      <c r="G156" s="303" t="s">
        <v>63</v>
      </c>
      <c r="H156" s="303" t="s">
        <v>64</v>
      </c>
      <c r="I156" s="303" t="s">
        <v>65</v>
      </c>
      <c r="J156" s="303" t="s">
        <v>66</v>
      </c>
      <c r="K156" s="301" t="s">
        <v>184</v>
      </c>
      <c r="L156" s="303" t="s">
        <v>67</v>
      </c>
      <c r="M156" s="303" t="s">
        <v>184</v>
      </c>
      <c r="N156" s="303" t="s">
        <v>1095</v>
      </c>
    </row>
    <row r="157" spans="1:14" s="299" customFormat="1" ht="38.25">
      <c r="A157" s="289"/>
      <c r="B157" s="300" t="s">
        <v>934</v>
      </c>
      <c r="C157" s="301" t="s">
        <v>845</v>
      </c>
      <c r="D157" s="303" t="s">
        <v>229</v>
      </c>
      <c r="E157" s="303" t="s">
        <v>134</v>
      </c>
      <c r="F157" s="303" t="s">
        <v>62</v>
      </c>
      <c r="G157" s="303" t="s">
        <v>63</v>
      </c>
      <c r="H157" s="303" t="s">
        <v>64</v>
      </c>
      <c r="I157" s="303" t="s">
        <v>65</v>
      </c>
      <c r="J157" s="303" t="s">
        <v>66</v>
      </c>
      <c r="K157" s="301" t="s">
        <v>184</v>
      </c>
      <c r="L157" s="303" t="s">
        <v>67</v>
      </c>
      <c r="M157" s="303" t="s">
        <v>184</v>
      </c>
      <c r="N157" s="303" t="s">
        <v>1095</v>
      </c>
    </row>
    <row r="158" spans="1:14" s="299" customFormat="1" ht="38.25">
      <c r="A158" s="289"/>
      <c r="B158" s="300" t="s">
        <v>215</v>
      </c>
      <c r="C158" s="301" t="s">
        <v>549</v>
      </c>
      <c r="D158" s="303" t="s">
        <v>229</v>
      </c>
      <c r="E158" s="303" t="s">
        <v>134</v>
      </c>
      <c r="F158" s="303" t="s">
        <v>62</v>
      </c>
      <c r="G158" s="303" t="s">
        <v>63</v>
      </c>
      <c r="H158" s="303" t="s">
        <v>64</v>
      </c>
      <c r="I158" s="303" t="s">
        <v>94</v>
      </c>
      <c r="J158" s="303" t="s">
        <v>72</v>
      </c>
      <c r="K158" s="301" t="s">
        <v>107</v>
      </c>
      <c r="L158" s="303" t="s">
        <v>67</v>
      </c>
      <c r="M158" s="303" t="s">
        <v>184</v>
      </c>
      <c r="N158" s="303" t="s">
        <v>1095</v>
      </c>
    </row>
    <row r="159" spans="1:14" s="299" customFormat="1" ht="38.25">
      <c r="A159" s="289"/>
      <c r="B159" s="300" t="s">
        <v>217</v>
      </c>
      <c r="C159" s="301" t="s">
        <v>617</v>
      </c>
      <c r="D159" s="303" t="s">
        <v>229</v>
      </c>
      <c r="E159" s="303" t="s">
        <v>134</v>
      </c>
      <c r="F159" s="303" t="s">
        <v>62</v>
      </c>
      <c r="G159" s="303" t="s">
        <v>63</v>
      </c>
      <c r="H159" s="303" t="s">
        <v>64</v>
      </c>
      <c r="I159" s="303" t="s">
        <v>65</v>
      </c>
      <c r="J159" s="303" t="s">
        <v>66</v>
      </c>
      <c r="K159" s="301" t="s">
        <v>95</v>
      </c>
      <c r="L159" s="303" t="s">
        <v>67</v>
      </c>
      <c r="M159" s="303" t="s">
        <v>184</v>
      </c>
      <c r="N159" s="303" t="s">
        <v>1127</v>
      </c>
    </row>
    <row r="160" spans="1:14" s="299" customFormat="1" ht="25.5">
      <c r="A160" s="289"/>
      <c r="B160" s="300" t="s">
        <v>599</v>
      </c>
      <c r="C160" s="301" t="s">
        <v>1080</v>
      </c>
      <c r="D160" s="303" t="s">
        <v>229</v>
      </c>
      <c r="E160" s="301" t="s">
        <v>106</v>
      </c>
      <c r="F160" s="301" t="s">
        <v>62</v>
      </c>
      <c r="G160" s="301" t="s">
        <v>63</v>
      </c>
      <c r="H160" s="301" t="s">
        <v>64</v>
      </c>
      <c r="I160" s="301" t="s">
        <v>65</v>
      </c>
      <c r="J160" s="301" t="s">
        <v>66</v>
      </c>
      <c r="K160" s="301" t="s">
        <v>107</v>
      </c>
      <c r="L160" s="301" t="s">
        <v>67</v>
      </c>
      <c r="M160" s="301" t="s">
        <v>184</v>
      </c>
      <c r="N160" s="303" t="s">
        <v>1095</v>
      </c>
    </row>
    <row r="161" spans="1:14" s="299" customFormat="1" ht="38.25">
      <c r="A161" s="289"/>
      <c r="B161" s="300" t="s">
        <v>242</v>
      </c>
      <c r="C161" s="301" t="s">
        <v>231</v>
      </c>
      <c r="D161" s="303" t="s">
        <v>229</v>
      </c>
      <c r="E161" s="303" t="s">
        <v>134</v>
      </c>
      <c r="F161" s="303" t="s">
        <v>62</v>
      </c>
      <c r="G161" s="303" t="s">
        <v>63</v>
      </c>
      <c r="H161" s="303" t="s">
        <v>64</v>
      </c>
      <c r="I161" s="308" t="s">
        <v>65</v>
      </c>
      <c r="J161" s="303" t="s">
        <v>72</v>
      </c>
      <c r="K161" s="301" t="s">
        <v>184</v>
      </c>
      <c r="L161" s="303" t="s">
        <v>138</v>
      </c>
      <c r="M161" s="303" t="s">
        <v>184</v>
      </c>
      <c r="N161" s="303" t="s">
        <v>1127</v>
      </c>
    </row>
    <row r="162" spans="1:14" s="299" customFormat="1" ht="76.5">
      <c r="A162" s="289"/>
      <c r="B162" s="300" t="s">
        <v>588</v>
      </c>
      <c r="C162" s="309" t="s">
        <v>630</v>
      </c>
      <c r="D162" s="303" t="s">
        <v>229</v>
      </c>
      <c r="E162" s="303" t="s">
        <v>134</v>
      </c>
      <c r="F162" s="303" t="s">
        <v>62</v>
      </c>
      <c r="G162" s="303" t="s">
        <v>63</v>
      </c>
      <c r="H162" s="303" t="s">
        <v>64</v>
      </c>
      <c r="I162" s="303" t="s">
        <v>94</v>
      </c>
      <c r="J162" s="303" t="s">
        <v>221</v>
      </c>
      <c r="K162" s="301" t="s">
        <v>107</v>
      </c>
      <c r="L162" s="303" t="s">
        <v>67</v>
      </c>
      <c r="M162" s="303" t="s">
        <v>184</v>
      </c>
      <c r="N162" s="303" t="s">
        <v>1095</v>
      </c>
    </row>
    <row r="163" spans="1:14" s="299" customFormat="1" ht="25.5">
      <c r="A163" s="289"/>
      <c r="B163" s="300" t="s">
        <v>954</v>
      </c>
      <c r="C163" s="301" t="s">
        <v>843</v>
      </c>
      <c r="D163" s="303" t="s">
        <v>229</v>
      </c>
      <c r="E163" s="303" t="s">
        <v>134</v>
      </c>
      <c r="F163" s="303" t="s">
        <v>62</v>
      </c>
      <c r="G163" s="303" t="s">
        <v>63</v>
      </c>
      <c r="H163" s="303" t="s">
        <v>64</v>
      </c>
      <c r="I163" s="303" t="s">
        <v>94</v>
      </c>
      <c r="J163" s="303" t="s">
        <v>66</v>
      </c>
      <c r="K163" s="301" t="s">
        <v>184</v>
      </c>
      <c r="L163" s="303" t="s">
        <v>67</v>
      </c>
      <c r="M163" s="303" t="s">
        <v>107</v>
      </c>
      <c r="N163" s="303" t="s">
        <v>1095</v>
      </c>
    </row>
    <row r="164" spans="1:14" s="299" customFormat="1" ht="38.25">
      <c r="A164" s="289"/>
      <c r="B164" s="300" t="s">
        <v>589</v>
      </c>
      <c r="C164" s="301" t="s">
        <v>191</v>
      </c>
      <c r="D164" s="303" t="s">
        <v>229</v>
      </c>
      <c r="E164" s="303" t="s">
        <v>134</v>
      </c>
      <c r="F164" s="303" t="s">
        <v>62</v>
      </c>
      <c r="G164" s="303" t="s">
        <v>63</v>
      </c>
      <c r="H164" s="303" t="s">
        <v>64</v>
      </c>
      <c r="I164" s="303" t="s">
        <v>94</v>
      </c>
      <c r="J164" s="303" t="s">
        <v>66</v>
      </c>
      <c r="K164" s="301" t="s">
        <v>107</v>
      </c>
      <c r="L164" s="303" t="s">
        <v>67</v>
      </c>
      <c r="M164" s="303" t="s">
        <v>107</v>
      </c>
      <c r="N164" s="302" t="s">
        <v>1126</v>
      </c>
    </row>
    <row r="165" spans="1:14" s="299" customFormat="1" ht="38.25">
      <c r="A165" s="289"/>
      <c r="B165" s="300" t="s">
        <v>205</v>
      </c>
      <c r="C165" s="301" t="s">
        <v>847</v>
      </c>
      <c r="D165" s="303" t="s">
        <v>229</v>
      </c>
      <c r="E165" s="303" t="s">
        <v>134</v>
      </c>
      <c r="F165" s="303" t="s">
        <v>62</v>
      </c>
      <c r="G165" s="303" t="s">
        <v>63</v>
      </c>
      <c r="H165" s="303" t="s">
        <v>64</v>
      </c>
      <c r="I165" s="303" t="s">
        <v>94</v>
      </c>
      <c r="J165" s="303" t="s">
        <v>66</v>
      </c>
      <c r="K165" s="301" t="s">
        <v>95</v>
      </c>
      <c r="L165" s="303" t="s">
        <v>67</v>
      </c>
      <c r="M165" s="303" t="s">
        <v>95</v>
      </c>
      <c r="N165" s="303" t="s">
        <v>1128</v>
      </c>
    </row>
    <row r="166" spans="1:14" s="299" customFormat="1" ht="25.5">
      <c r="A166" s="289"/>
      <c r="B166" s="300" t="s">
        <v>961</v>
      </c>
      <c r="C166" s="301" t="s">
        <v>851</v>
      </c>
      <c r="D166" s="303" t="s">
        <v>229</v>
      </c>
      <c r="E166" s="303" t="s">
        <v>134</v>
      </c>
      <c r="F166" s="303" t="s">
        <v>62</v>
      </c>
      <c r="G166" s="303" t="s">
        <v>63</v>
      </c>
      <c r="H166" s="303" t="s">
        <v>64</v>
      </c>
      <c r="I166" s="303" t="s">
        <v>94</v>
      </c>
      <c r="J166" s="303" t="s">
        <v>66</v>
      </c>
      <c r="K166" s="301" t="s">
        <v>95</v>
      </c>
      <c r="L166" s="303" t="s">
        <v>67</v>
      </c>
      <c r="M166" s="303" t="s">
        <v>95</v>
      </c>
      <c r="N166" s="303" t="s">
        <v>1095</v>
      </c>
    </row>
    <row r="167" spans="1:14" s="299" customFormat="1" ht="38.25">
      <c r="A167" s="289"/>
      <c r="B167" s="300" t="s">
        <v>198</v>
      </c>
      <c r="C167" s="301" t="s">
        <v>733</v>
      </c>
      <c r="D167" s="303" t="s">
        <v>232</v>
      </c>
      <c r="E167" s="303" t="s">
        <v>134</v>
      </c>
      <c r="F167" s="303" t="s">
        <v>62</v>
      </c>
      <c r="G167" s="303" t="s">
        <v>63</v>
      </c>
      <c r="H167" s="303" t="s">
        <v>64</v>
      </c>
      <c r="I167" s="303" t="s">
        <v>94</v>
      </c>
      <c r="J167" s="303" t="s">
        <v>72</v>
      </c>
      <c r="K167" s="301" t="s">
        <v>95</v>
      </c>
      <c r="L167" s="303" t="s">
        <v>138</v>
      </c>
      <c r="M167" s="303" t="s">
        <v>95</v>
      </c>
      <c r="N167" s="303" t="s">
        <v>1127</v>
      </c>
    </row>
    <row r="168" spans="1:14" s="299" customFormat="1" ht="25.5">
      <c r="A168" s="289"/>
      <c r="B168" s="300" t="s">
        <v>959</v>
      </c>
      <c r="C168" s="301" t="s">
        <v>755</v>
      </c>
      <c r="D168" s="303" t="s">
        <v>232</v>
      </c>
      <c r="E168" s="303" t="s">
        <v>134</v>
      </c>
      <c r="F168" s="303" t="s">
        <v>62</v>
      </c>
      <c r="G168" s="303" t="s">
        <v>63</v>
      </c>
      <c r="H168" s="303" t="s">
        <v>64</v>
      </c>
      <c r="I168" s="303" t="s">
        <v>94</v>
      </c>
      <c r="J168" s="303" t="s">
        <v>66</v>
      </c>
      <c r="K168" s="301" t="s">
        <v>95</v>
      </c>
      <c r="L168" s="303" t="s">
        <v>67</v>
      </c>
      <c r="M168" s="303" t="s">
        <v>184</v>
      </c>
      <c r="N168" s="303" t="s">
        <v>1095</v>
      </c>
    </row>
    <row r="169" spans="1:14" s="299" customFormat="1" ht="25.5">
      <c r="A169" s="289"/>
      <c r="B169" s="300" t="s">
        <v>226</v>
      </c>
      <c r="C169" s="301" t="s">
        <v>850</v>
      </c>
      <c r="D169" s="303" t="s">
        <v>232</v>
      </c>
      <c r="E169" s="303" t="s">
        <v>134</v>
      </c>
      <c r="F169" s="303" t="s">
        <v>62</v>
      </c>
      <c r="G169" s="303" t="s">
        <v>63</v>
      </c>
      <c r="H169" s="303" t="s">
        <v>64</v>
      </c>
      <c r="I169" s="303" t="s">
        <v>94</v>
      </c>
      <c r="J169" s="303" t="s">
        <v>66</v>
      </c>
      <c r="K169" s="301" t="s">
        <v>95</v>
      </c>
      <c r="L169" s="303" t="s">
        <v>67</v>
      </c>
      <c r="M169" s="303" t="s">
        <v>184</v>
      </c>
      <c r="N169" s="303" t="s">
        <v>1095</v>
      </c>
    </row>
    <row r="170" spans="1:14" s="299" customFormat="1">
      <c r="A170" s="289"/>
      <c r="B170" s="300" t="s">
        <v>222</v>
      </c>
      <c r="C170" s="301" t="s">
        <v>839</v>
      </c>
      <c r="D170" s="303" t="s">
        <v>232</v>
      </c>
      <c r="E170" s="303" t="s">
        <v>134</v>
      </c>
      <c r="F170" s="303" t="s">
        <v>62</v>
      </c>
      <c r="G170" s="303" t="s">
        <v>63</v>
      </c>
      <c r="H170" s="303" t="s">
        <v>64</v>
      </c>
      <c r="I170" s="303" t="s">
        <v>65</v>
      </c>
      <c r="J170" s="303" t="s">
        <v>66</v>
      </c>
      <c r="K170" s="301" t="s">
        <v>95</v>
      </c>
      <c r="L170" s="303" t="s">
        <v>67</v>
      </c>
      <c r="M170" s="303" t="s">
        <v>95</v>
      </c>
      <c r="N170" s="303" t="s">
        <v>1127</v>
      </c>
    </row>
    <row r="171" spans="1:14" s="299" customFormat="1" ht="25.5">
      <c r="A171" s="289"/>
      <c r="B171" s="300" t="s">
        <v>590</v>
      </c>
      <c r="C171" s="301" t="s">
        <v>844</v>
      </c>
      <c r="D171" s="303" t="s">
        <v>232</v>
      </c>
      <c r="E171" s="303" t="s">
        <v>134</v>
      </c>
      <c r="F171" s="303" t="s">
        <v>62</v>
      </c>
      <c r="G171" s="303" t="s">
        <v>63</v>
      </c>
      <c r="H171" s="303" t="s">
        <v>64</v>
      </c>
      <c r="I171" s="303" t="s">
        <v>65</v>
      </c>
      <c r="J171" s="303" t="s">
        <v>66</v>
      </c>
      <c r="K171" s="301" t="s">
        <v>184</v>
      </c>
      <c r="L171" s="303" t="s">
        <v>67</v>
      </c>
      <c r="M171" s="303" t="s">
        <v>184</v>
      </c>
      <c r="N171" s="303" t="s">
        <v>1095</v>
      </c>
    </row>
    <row r="172" spans="1:14" s="299" customFormat="1" ht="38.25">
      <c r="A172" s="289"/>
      <c r="B172" s="300" t="s">
        <v>591</v>
      </c>
      <c r="C172" s="301" t="s">
        <v>845</v>
      </c>
      <c r="D172" s="303" t="s">
        <v>232</v>
      </c>
      <c r="E172" s="303" t="s">
        <v>134</v>
      </c>
      <c r="F172" s="303" t="s">
        <v>62</v>
      </c>
      <c r="G172" s="303" t="s">
        <v>63</v>
      </c>
      <c r="H172" s="303" t="s">
        <v>64</v>
      </c>
      <c r="I172" s="303" t="s">
        <v>65</v>
      </c>
      <c r="J172" s="303" t="s">
        <v>66</v>
      </c>
      <c r="K172" s="301" t="s">
        <v>184</v>
      </c>
      <c r="L172" s="303" t="s">
        <v>67</v>
      </c>
      <c r="M172" s="303" t="s">
        <v>184</v>
      </c>
      <c r="N172" s="303" t="s">
        <v>1095</v>
      </c>
    </row>
    <row r="173" spans="1:14" s="299" customFormat="1" ht="38.25">
      <c r="A173" s="289"/>
      <c r="B173" s="300" t="s">
        <v>233</v>
      </c>
      <c r="C173" s="301" t="s">
        <v>549</v>
      </c>
      <c r="D173" s="303" t="s">
        <v>232</v>
      </c>
      <c r="E173" s="303" t="s">
        <v>134</v>
      </c>
      <c r="F173" s="303" t="s">
        <v>62</v>
      </c>
      <c r="G173" s="303" t="s">
        <v>63</v>
      </c>
      <c r="H173" s="303" t="s">
        <v>64</v>
      </c>
      <c r="I173" s="303" t="s">
        <v>94</v>
      </c>
      <c r="J173" s="303" t="s">
        <v>72</v>
      </c>
      <c r="K173" s="301" t="s">
        <v>107</v>
      </c>
      <c r="L173" s="303" t="s">
        <v>67</v>
      </c>
      <c r="M173" s="303" t="s">
        <v>184</v>
      </c>
      <c r="N173" s="303" t="s">
        <v>1095</v>
      </c>
    </row>
    <row r="174" spans="1:14" s="299" customFormat="1" ht="38.25">
      <c r="A174" s="289"/>
      <c r="B174" s="300" t="s">
        <v>217</v>
      </c>
      <c r="C174" s="301" t="s">
        <v>617</v>
      </c>
      <c r="D174" s="303" t="s">
        <v>232</v>
      </c>
      <c r="E174" s="303" t="s">
        <v>134</v>
      </c>
      <c r="F174" s="303" t="s">
        <v>62</v>
      </c>
      <c r="G174" s="303" t="s">
        <v>63</v>
      </c>
      <c r="H174" s="303" t="s">
        <v>64</v>
      </c>
      <c r="I174" s="303" t="s">
        <v>65</v>
      </c>
      <c r="J174" s="303" t="s">
        <v>66</v>
      </c>
      <c r="K174" s="301" t="s">
        <v>95</v>
      </c>
      <c r="L174" s="303" t="s">
        <v>67</v>
      </c>
      <c r="M174" s="303" t="s">
        <v>184</v>
      </c>
      <c r="N174" s="303" t="s">
        <v>1127</v>
      </c>
    </row>
    <row r="175" spans="1:14" s="299" customFormat="1" ht="38.25">
      <c r="A175" s="289"/>
      <c r="B175" s="300" t="s">
        <v>242</v>
      </c>
      <c r="C175" s="301" t="s">
        <v>234</v>
      </c>
      <c r="D175" s="303" t="s">
        <v>232</v>
      </c>
      <c r="E175" s="303" t="s">
        <v>134</v>
      </c>
      <c r="F175" s="303" t="s">
        <v>62</v>
      </c>
      <c r="G175" s="303" t="s">
        <v>63</v>
      </c>
      <c r="H175" s="303" t="s">
        <v>64</v>
      </c>
      <c r="I175" s="308" t="s">
        <v>65</v>
      </c>
      <c r="J175" s="303" t="s">
        <v>72</v>
      </c>
      <c r="K175" s="301" t="s">
        <v>184</v>
      </c>
      <c r="L175" s="303" t="s">
        <v>138</v>
      </c>
      <c r="M175" s="303" t="s">
        <v>184</v>
      </c>
      <c r="N175" s="303" t="s">
        <v>1127</v>
      </c>
    </row>
    <row r="176" spans="1:14" s="299" customFormat="1" ht="76.5">
      <c r="A176" s="289"/>
      <c r="B176" s="300" t="s">
        <v>592</v>
      </c>
      <c r="C176" s="309" t="s">
        <v>642</v>
      </c>
      <c r="D176" s="303" t="s">
        <v>232</v>
      </c>
      <c r="E176" s="303" t="s">
        <v>134</v>
      </c>
      <c r="F176" s="303" t="s">
        <v>62</v>
      </c>
      <c r="G176" s="303" t="s">
        <v>63</v>
      </c>
      <c r="H176" s="303" t="s">
        <v>64</v>
      </c>
      <c r="I176" s="303" t="s">
        <v>94</v>
      </c>
      <c r="J176" s="303" t="s">
        <v>221</v>
      </c>
      <c r="K176" s="301" t="s">
        <v>107</v>
      </c>
      <c r="L176" s="303" t="s">
        <v>67</v>
      </c>
      <c r="M176" s="303" t="s">
        <v>184</v>
      </c>
      <c r="N176" s="303" t="s">
        <v>1095</v>
      </c>
    </row>
    <row r="177" spans="1:14" s="299" customFormat="1" ht="25.5">
      <c r="A177" s="289"/>
      <c r="B177" s="300" t="s">
        <v>239</v>
      </c>
      <c r="C177" s="301" t="s">
        <v>843</v>
      </c>
      <c r="D177" s="303" t="s">
        <v>232</v>
      </c>
      <c r="E177" s="303" t="s">
        <v>134</v>
      </c>
      <c r="F177" s="303" t="s">
        <v>62</v>
      </c>
      <c r="G177" s="303" t="s">
        <v>63</v>
      </c>
      <c r="H177" s="303" t="s">
        <v>64</v>
      </c>
      <c r="I177" s="303" t="s">
        <v>94</v>
      </c>
      <c r="J177" s="303" t="s">
        <v>66</v>
      </c>
      <c r="K177" s="301" t="s">
        <v>184</v>
      </c>
      <c r="L177" s="303" t="s">
        <v>67</v>
      </c>
      <c r="M177" s="303" t="s">
        <v>107</v>
      </c>
      <c r="N177" s="303" t="s">
        <v>1095</v>
      </c>
    </row>
    <row r="178" spans="1:14" s="299" customFormat="1" ht="38.25">
      <c r="A178" s="289"/>
      <c r="B178" s="300" t="s">
        <v>589</v>
      </c>
      <c r="C178" s="301" t="s">
        <v>191</v>
      </c>
      <c r="D178" s="303" t="s">
        <v>232</v>
      </c>
      <c r="E178" s="303" t="s">
        <v>134</v>
      </c>
      <c r="F178" s="303" t="s">
        <v>62</v>
      </c>
      <c r="G178" s="303" t="s">
        <v>63</v>
      </c>
      <c r="H178" s="303" t="s">
        <v>64</v>
      </c>
      <c r="I178" s="303" t="s">
        <v>94</v>
      </c>
      <c r="J178" s="303" t="s">
        <v>66</v>
      </c>
      <c r="K178" s="301" t="s">
        <v>107</v>
      </c>
      <c r="L178" s="303" t="s">
        <v>67</v>
      </c>
      <c r="M178" s="303" t="s">
        <v>107</v>
      </c>
      <c r="N178" s="303" t="s">
        <v>1095</v>
      </c>
    </row>
    <row r="179" spans="1:14" s="299" customFormat="1" ht="38.25">
      <c r="A179" s="289"/>
      <c r="B179" s="300" t="s">
        <v>205</v>
      </c>
      <c r="C179" s="301" t="s">
        <v>847</v>
      </c>
      <c r="D179" s="303" t="s">
        <v>232</v>
      </c>
      <c r="E179" s="303" t="s">
        <v>134</v>
      </c>
      <c r="F179" s="303" t="s">
        <v>62</v>
      </c>
      <c r="G179" s="303" t="s">
        <v>63</v>
      </c>
      <c r="H179" s="303" t="s">
        <v>64</v>
      </c>
      <c r="I179" s="303" t="s">
        <v>94</v>
      </c>
      <c r="J179" s="303" t="s">
        <v>66</v>
      </c>
      <c r="K179" s="301" t="s">
        <v>95</v>
      </c>
      <c r="L179" s="303" t="s">
        <v>67</v>
      </c>
      <c r="M179" s="303" t="s">
        <v>95</v>
      </c>
      <c r="N179" s="303" t="s">
        <v>1128</v>
      </c>
    </row>
    <row r="180" spans="1:14" s="299" customFormat="1" ht="38.25">
      <c r="A180" s="289"/>
      <c r="B180" s="300" t="s">
        <v>254</v>
      </c>
      <c r="C180" s="309" t="s">
        <v>849</v>
      </c>
      <c r="D180" s="303" t="s">
        <v>232</v>
      </c>
      <c r="E180" s="303" t="s">
        <v>134</v>
      </c>
      <c r="F180" s="303" t="s">
        <v>62</v>
      </c>
      <c r="G180" s="303" t="s">
        <v>63</v>
      </c>
      <c r="H180" s="303" t="s">
        <v>64</v>
      </c>
      <c r="I180" s="303" t="s">
        <v>94</v>
      </c>
      <c r="J180" s="303" t="s">
        <v>66</v>
      </c>
      <c r="K180" s="301" t="s">
        <v>107</v>
      </c>
      <c r="L180" s="303" t="s">
        <v>67</v>
      </c>
      <c r="M180" s="303" t="s">
        <v>107</v>
      </c>
      <c r="N180" s="303" t="s">
        <v>1095</v>
      </c>
    </row>
    <row r="181" spans="1:14" s="299" customFormat="1" ht="38.25">
      <c r="A181" s="289"/>
      <c r="B181" s="300" t="s">
        <v>198</v>
      </c>
      <c r="C181" s="301" t="s">
        <v>235</v>
      </c>
      <c r="D181" s="303" t="s">
        <v>236</v>
      </c>
      <c r="E181" s="303" t="s">
        <v>134</v>
      </c>
      <c r="F181" s="303" t="s">
        <v>62</v>
      </c>
      <c r="G181" s="303" t="s">
        <v>63</v>
      </c>
      <c r="H181" s="303" t="s">
        <v>64</v>
      </c>
      <c r="I181" s="303" t="s">
        <v>94</v>
      </c>
      <c r="J181" s="303" t="s">
        <v>72</v>
      </c>
      <c r="K181" s="301" t="s">
        <v>95</v>
      </c>
      <c r="L181" s="303" t="s">
        <v>138</v>
      </c>
      <c r="M181" s="303" t="s">
        <v>95</v>
      </c>
      <c r="N181" s="303" t="s">
        <v>1127</v>
      </c>
    </row>
    <row r="182" spans="1:14" s="299" customFormat="1" ht="25.5">
      <c r="A182" s="289"/>
      <c r="B182" s="300" t="s">
        <v>209</v>
      </c>
      <c r="C182" s="301" t="s">
        <v>746</v>
      </c>
      <c r="D182" s="303" t="s">
        <v>236</v>
      </c>
      <c r="E182" s="303" t="s">
        <v>134</v>
      </c>
      <c r="F182" s="303" t="s">
        <v>62</v>
      </c>
      <c r="G182" s="303" t="s">
        <v>63</v>
      </c>
      <c r="H182" s="303" t="s">
        <v>64</v>
      </c>
      <c r="I182" s="303" t="s">
        <v>94</v>
      </c>
      <c r="J182" s="303" t="s">
        <v>66</v>
      </c>
      <c r="K182" s="301" t="s">
        <v>95</v>
      </c>
      <c r="L182" s="303" t="s">
        <v>67</v>
      </c>
      <c r="M182" s="303" t="s">
        <v>184</v>
      </c>
      <c r="N182" s="303" t="s">
        <v>1095</v>
      </c>
    </row>
    <row r="183" spans="1:14" s="299" customFormat="1" ht="38.25">
      <c r="A183" s="289"/>
      <c r="B183" s="300" t="s">
        <v>214</v>
      </c>
      <c r="C183" s="301" t="s">
        <v>616</v>
      </c>
      <c r="D183" s="303" t="s">
        <v>236</v>
      </c>
      <c r="E183" s="303" t="s">
        <v>134</v>
      </c>
      <c r="F183" s="303" t="s">
        <v>62</v>
      </c>
      <c r="G183" s="303" t="s">
        <v>63</v>
      </c>
      <c r="H183" s="303" t="s">
        <v>64</v>
      </c>
      <c r="I183" s="308" t="s">
        <v>65</v>
      </c>
      <c r="J183" s="303" t="s">
        <v>66</v>
      </c>
      <c r="K183" s="301" t="s">
        <v>95</v>
      </c>
      <c r="L183" s="303" t="s">
        <v>67</v>
      </c>
      <c r="M183" s="303" t="s">
        <v>184</v>
      </c>
      <c r="N183" s="303" t="s">
        <v>1095</v>
      </c>
    </row>
    <row r="184" spans="1:14" s="299" customFormat="1">
      <c r="A184" s="289"/>
      <c r="B184" s="300" t="s">
        <v>222</v>
      </c>
      <c r="C184" s="301" t="s">
        <v>839</v>
      </c>
      <c r="D184" s="303" t="s">
        <v>236</v>
      </c>
      <c r="E184" s="303" t="s">
        <v>134</v>
      </c>
      <c r="F184" s="303" t="s">
        <v>62</v>
      </c>
      <c r="G184" s="303" t="s">
        <v>63</v>
      </c>
      <c r="H184" s="303" t="s">
        <v>64</v>
      </c>
      <c r="I184" s="303" t="s">
        <v>65</v>
      </c>
      <c r="J184" s="303" t="s">
        <v>66</v>
      </c>
      <c r="K184" s="301" t="s">
        <v>95</v>
      </c>
      <c r="L184" s="303" t="s">
        <v>67</v>
      </c>
      <c r="M184" s="303" t="s">
        <v>95</v>
      </c>
      <c r="N184" s="303" t="s">
        <v>1127</v>
      </c>
    </row>
    <row r="185" spans="1:14" s="299" customFormat="1" ht="38.25">
      <c r="A185" s="289"/>
      <c r="B185" s="300" t="s">
        <v>233</v>
      </c>
      <c r="C185" s="301" t="s">
        <v>549</v>
      </c>
      <c r="D185" s="303" t="s">
        <v>236</v>
      </c>
      <c r="E185" s="303" t="s">
        <v>134</v>
      </c>
      <c r="F185" s="303" t="s">
        <v>62</v>
      </c>
      <c r="G185" s="303" t="s">
        <v>63</v>
      </c>
      <c r="H185" s="303" t="s">
        <v>64</v>
      </c>
      <c r="I185" s="303" t="s">
        <v>94</v>
      </c>
      <c r="J185" s="303" t="s">
        <v>72</v>
      </c>
      <c r="K185" s="301" t="s">
        <v>107</v>
      </c>
      <c r="L185" s="303" t="s">
        <v>67</v>
      </c>
      <c r="M185" s="303" t="s">
        <v>184</v>
      </c>
      <c r="N185" s="303" t="s">
        <v>1095</v>
      </c>
    </row>
    <row r="186" spans="1:14" s="299" customFormat="1" ht="38.25">
      <c r="A186" s="289"/>
      <c r="B186" s="300" t="s">
        <v>217</v>
      </c>
      <c r="C186" s="301" t="s">
        <v>237</v>
      </c>
      <c r="D186" s="303" t="s">
        <v>236</v>
      </c>
      <c r="E186" s="303" t="s">
        <v>134</v>
      </c>
      <c r="F186" s="303" t="s">
        <v>62</v>
      </c>
      <c r="G186" s="303" t="s">
        <v>63</v>
      </c>
      <c r="H186" s="303" t="s">
        <v>64</v>
      </c>
      <c r="I186" s="303" t="s">
        <v>65</v>
      </c>
      <c r="J186" s="303" t="s">
        <v>66</v>
      </c>
      <c r="K186" s="301" t="s">
        <v>95</v>
      </c>
      <c r="L186" s="303" t="s">
        <v>67</v>
      </c>
      <c r="M186" s="303" t="s">
        <v>184</v>
      </c>
      <c r="N186" s="303" t="s">
        <v>1127</v>
      </c>
    </row>
    <row r="187" spans="1:14" s="299" customFormat="1" ht="25.5">
      <c r="A187" s="289"/>
      <c r="B187" s="300" t="s">
        <v>238</v>
      </c>
      <c r="C187" s="301" t="s">
        <v>841</v>
      </c>
      <c r="D187" s="303" t="s">
        <v>236</v>
      </c>
      <c r="E187" s="303" t="s">
        <v>134</v>
      </c>
      <c r="F187" s="303" t="s">
        <v>62</v>
      </c>
      <c r="G187" s="303" t="s">
        <v>63</v>
      </c>
      <c r="H187" s="303" t="s">
        <v>64</v>
      </c>
      <c r="I187" s="303" t="s">
        <v>94</v>
      </c>
      <c r="J187" s="303" t="s">
        <v>72</v>
      </c>
      <c r="K187" s="301" t="s">
        <v>184</v>
      </c>
      <c r="L187" s="303" t="s">
        <v>138</v>
      </c>
      <c r="M187" s="303" t="s">
        <v>184</v>
      </c>
      <c r="N187" s="303" t="s">
        <v>236</v>
      </c>
    </row>
    <row r="188" spans="1:14" s="299" customFormat="1" ht="38.25">
      <c r="A188" s="289"/>
      <c r="B188" s="300" t="s">
        <v>242</v>
      </c>
      <c r="C188" s="301" t="s">
        <v>550</v>
      </c>
      <c r="D188" s="303" t="s">
        <v>236</v>
      </c>
      <c r="E188" s="303" t="s">
        <v>134</v>
      </c>
      <c r="F188" s="303" t="s">
        <v>62</v>
      </c>
      <c r="G188" s="303" t="s">
        <v>63</v>
      </c>
      <c r="H188" s="303" t="s">
        <v>64</v>
      </c>
      <c r="I188" s="308" t="s">
        <v>65</v>
      </c>
      <c r="J188" s="303" t="s">
        <v>72</v>
      </c>
      <c r="K188" s="301" t="s">
        <v>184</v>
      </c>
      <c r="L188" s="303" t="s">
        <v>138</v>
      </c>
      <c r="M188" s="303" t="s">
        <v>184</v>
      </c>
      <c r="N188" s="303" t="s">
        <v>1127</v>
      </c>
    </row>
    <row r="189" spans="1:14" s="299" customFormat="1" ht="76.5">
      <c r="A189" s="289"/>
      <c r="B189" s="300" t="s">
        <v>588</v>
      </c>
      <c r="C189" s="309" t="s">
        <v>643</v>
      </c>
      <c r="D189" s="303" t="s">
        <v>236</v>
      </c>
      <c r="E189" s="303" t="s">
        <v>134</v>
      </c>
      <c r="F189" s="303" t="s">
        <v>62</v>
      </c>
      <c r="G189" s="303" t="s">
        <v>63</v>
      </c>
      <c r="H189" s="303" t="s">
        <v>64</v>
      </c>
      <c r="I189" s="303" t="s">
        <v>94</v>
      </c>
      <c r="J189" s="303" t="s">
        <v>221</v>
      </c>
      <c r="K189" s="301" t="s">
        <v>107</v>
      </c>
      <c r="L189" s="303" t="s">
        <v>67</v>
      </c>
      <c r="M189" s="303" t="s">
        <v>184</v>
      </c>
      <c r="N189" s="303" t="s">
        <v>1095</v>
      </c>
    </row>
    <row r="190" spans="1:14" s="299" customFormat="1" ht="25.5">
      <c r="A190" s="289"/>
      <c r="B190" s="300" t="s">
        <v>239</v>
      </c>
      <c r="C190" s="301" t="s">
        <v>843</v>
      </c>
      <c r="D190" s="303" t="s">
        <v>236</v>
      </c>
      <c r="E190" s="303" t="s">
        <v>134</v>
      </c>
      <c r="F190" s="303" t="s">
        <v>62</v>
      </c>
      <c r="G190" s="303" t="s">
        <v>63</v>
      </c>
      <c r="H190" s="303" t="s">
        <v>64</v>
      </c>
      <c r="I190" s="303" t="s">
        <v>94</v>
      </c>
      <c r="J190" s="303" t="s">
        <v>66</v>
      </c>
      <c r="K190" s="301" t="s">
        <v>184</v>
      </c>
      <c r="L190" s="303" t="s">
        <v>67</v>
      </c>
      <c r="M190" s="303" t="s">
        <v>107</v>
      </c>
      <c r="N190" s="303" t="s">
        <v>1095</v>
      </c>
    </row>
    <row r="191" spans="1:14" s="299" customFormat="1" ht="38.25">
      <c r="A191" s="289"/>
      <c r="B191" s="300" t="s">
        <v>618</v>
      </c>
      <c r="C191" s="301" t="s">
        <v>852</v>
      </c>
      <c r="D191" s="303" t="s">
        <v>236</v>
      </c>
      <c r="E191" s="303" t="s">
        <v>102</v>
      </c>
      <c r="F191" s="303" t="s">
        <v>62</v>
      </c>
      <c r="G191" s="303" t="s">
        <v>63</v>
      </c>
      <c r="H191" s="303" t="s">
        <v>64</v>
      </c>
      <c r="I191" s="303" t="s">
        <v>94</v>
      </c>
      <c r="J191" s="303" t="s">
        <v>66</v>
      </c>
      <c r="K191" s="301" t="s">
        <v>95</v>
      </c>
      <c r="L191" s="303" t="s">
        <v>67</v>
      </c>
      <c r="M191" s="303" t="s">
        <v>184</v>
      </c>
      <c r="N191" s="303" t="s">
        <v>1095</v>
      </c>
    </row>
    <row r="192" spans="1:14" s="299" customFormat="1" ht="38.25">
      <c r="A192" s="289"/>
      <c r="B192" s="300" t="s">
        <v>324</v>
      </c>
      <c r="C192" s="301" t="s">
        <v>191</v>
      </c>
      <c r="D192" s="303" t="s">
        <v>236</v>
      </c>
      <c r="E192" s="303" t="s">
        <v>106</v>
      </c>
      <c r="F192" s="303" t="s">
        <v>62</v>
      </c>
      <c r="G192" s="303" t="s">
        <v>63</v>
      </c>
      <c r="H192" s="303" t="s">
        <v>64</v>
      </c>
      <c r="I192" s="303" t="s">
        <v>65</v>
      </c>
      <c r="J192" s="303" t="s">
        <v>66</v>
      </c>
      <c r="K192" s="301" t="s">
        <v>103</v>
      </c>
      <c r="L192" s="303" t="s">
        <v>67</v>
      </c>
      <c r="M192" s="303" t="s">
        <v>103</v>
      </c>
      <c r="N192" s="302" t="s">
        <v>1129</v>
      </c>
    </row>
    <row r="193" spans="1:14" s="299" customFormat="1" ht="25.5">
      <c r="A193" s="289"/>
      <c r="B193" s="300" t="s">
        <v>201</v>
      </c>
      <c r="C193" s="301" t="s">
        <v>860</v>
      </c>
      <c r="D193" s="303" t="s">
        <v>236</v>
      </c>
      <c r="E193" s="303" t="s">
        <v>134</v>
      </c>
      <c r="F193" s="303" t="s">
        <v>62</v>
      </c>
      <c r="G193" s="303" t="s">
        <v>63</v>
      </c>
      <c r="H193" s="303" t="s">
        <v>64</v>
      </c>
      <c r="I193" s="303" t="s">
        <v>94</v>
      </c>
      <c r="J193" s="303" t="s">
        <v>66</v>
      </c>
      <c r="K193" s="301" t="s">
        <v>107</v>
      </c>
      <c r="L193" s="303" t="s">
        <v>67</v>
      </c>
      <c r="M193" s="303" t="s">
        <v>107</v>
      </c>
      <c r="N193" s="303" t="s">
        <v>1095</v>
      </c>
    </row>
    <row r="194" spans="1:14" s="299" customFormat="1" ht="63.75">
      <c r="A194" s="289"/>
      <c r="B194" s="300" t="s">
        <v>198</v>
      </c>
      <c r="C194" s="301" t="s">
        <v>255</v>
      </c>
      <c r="D194" s="303" t="s">
        <v>240</v>
      </c>
      <c r="E194" s="303" t="s">
        <v>134</v>
      </c>
      <c r="F194" s="303" t="s">
        <v>62</v>
      </c>
      <c r="G194" s="303" t="s">
        <v>63</v>
      </c>
      <c r="H194" s="303" t="s">
        <v>64</v>
      </c>
      <c r="I194" s="303" t="s">
        <v>94</v>
      </c>
      <c r="J194" s="303" t="s">
        <v>72</v>
      </c>
      <c r="K194" s="301" t="s">
        <v>95</v>
      </c>
      <c r="L194" s="303" t="s">
        <v>138</v>
      </c>
      <c r="M194" s="303" t="s">
        <v>95</v>
      </c>
      <c r="N194" s="303" t="s">
        <v>1127</v>
      </c>
    </row>
    <row r="195" spans="1:14" s="299" customFormat="1" ht="25.5">
      <c r="A195" s="289"/>
      <c r="B195" s="300" t="s">
        <v>959</v>
      </c>
      <c r="C195" s="301" t="s">
        <v>756</v>
      </c>
      <c r="D195" s="303" t="s">
        <v>240</v>
      </c>
      <c r="E195" s="303" t="s">
        <v>134</v>
      </c>
      <c r="F195" s="303" t="s">
        <v>62</v>
      </c>
      <c r="G195" s="303" t="s">
        <v>63</v>
      </c>
      <c r="H195" s="303" t="s">
        <v>64</v>
      </c>
      <c r="I195" s="303" t="s">
        <v>94</v>
      </c>
      <c r="J195" s="303" t="s">
        <v>66</v>
      </c>
      <c r="K195" s="301" t="s">
        <v>95</v>
      </c>
      <c r="L195" s="303" t="s">
        <v>67</v>
      </c>
      <c r="M195" s="303" t="s">
        <v>184</v>
      </c>
      <c r="N195" s="303" t="s">
        <v>1095</v>
      </c>
    </row>
    <row r="196" spans="1:14" s="299" customFormat="1">
      <c r="A196" s="289"/>
      <c r="B196" s="300" t="s">
        <v>222</v>
      </c>
      <c r="C196" s="301" t="s">
        <v>839</v>
      </c>
      <c r="D196" s="303" t="s">
        <v>240</v>
      </c>
      <c r="E196" s="303" t="s">
        <v>134</v>
      </c>
      <c r="F196" s="303" t="s">
        <v>62</v>
      </c>
      <c r="G196" s="303" t="s">
        <v>63</v>
      </c>
      <c r="H196" s="303" t="s">
        <v>64</v>
      </c>
      <c r="I196" s="303" t="s">
        <v>65</v>
      </c>
      <c r="J196" s="303" t="s">
        <v>66</v>
      </c>
      <c r="K196" s="301" t="s">
        <v>95</v>
      </c>
      <c r="L196" s="303" t="s">
        <v>67</v>
      </c>
      <c r="M196" s="303" t="s">
        <v>95</v>
      </c>
      <c r="N196" s="303" t="s">
        <v>1127</v>
      </c>
    </row>
    <row r="197" spans="1:14" s="299" customFormat="1" ht="38.25">
      <c r="A197" s="289"/>
      <c r="B197" s="300" t="s">
        <v>241</v>
      </c>
      <c r="C197" s="301" t="s">
        <v>216</v>
      </c>
      <c r="D197" s="303" t="s">
        <v>240</v>
      </c>
      <c r="E197" s="303" t="s">
        <v>134</v>
      </c>
      <c r="F197" s="303" t="s">
        <v>62</v>
      </c>
      <c r="G197" s="303" t="s">
        <v>63</v>
      </c>
      <c r="H197" s="303" t="s">
        <v>64</v>
      </c>
      <c r="I197" s="303" t="s">
        <v>94</v>
      </c>
      <c r="J197" s="303" t="s">
        <v>72</v>
      </c>
      <c r="K197" s="301" t="s">
        <v>107</v>
      </c>
      <c r="L197" s="303" t="s">
        <v>67</v>
      </c>
      <c r="M197" s="303" t="s">
        <v>184</v>
      </c>
      <c r="N197" s="303" t="s">
        <v>1095</v>
      </c>
    </row>
    <row r="198" spans="1:14" s="299" customFormat="1" ht="38.25">
      <c r="A198" s="289"/>
      <c r="B198" s="300" t="s">
        <v>217</v>
      </c>
      <c r="C198" s="301" t="s">
        <v>644</v>
      </c>
      <c r="D198" s="303" t="s">
        <v>240</v>
      </c>
      <c r="E198" s="303" t="s">
        <v>134</v>
      </c>
      <c r="F198" s="303" t="s">
        <v>62</v>
      </c>
      <c r="G198" s="303" t="s">
        <v>63</v>
      </c>
      <c r="H198" s="303" t="s">
        <v>64</v>
      </c>
      <c r="I198" s="303" t="s">
        <v>65</v>
      </c>
      <c r="J198" s="303" t="s">
        <v>66</v>
      </c>
      <c r="K198" s="301" t="s">
        <v>95</v>
      </c>
      <c r="L198" s="303" t="s">
        <v>67</v>
      </c>
      <c r="M198" s="303" t="s">
        <v>184</v>
      </c>
      <c r="N198" s="303" t="s">
        <v>1127</v>
      </c>
    </row>
    <row r="199" spans="1:14" s="299" customFormat="1" ht="38.25">
      <c r="A199" s="289"/>
      <c r="B199" s="300" t="s">
        <v>242</v>
      </c>
      <c r="C199" s="301" t="s">
        <v>243</v>
      </c>
      <c r="D199" s="303" t="s">
        <v>240</v>
      </c>
      <c r="E199" s="303" t="s">
        <v>134</v>
      </c>
      <c r="F199" s="303" t="s">
        <v>62</v>
      </c>
      <c r="G199" s="303" t="s">
        <v>63</v>
      </c>
      <c r="H199" s="303" t="s">
        <v>64</v>
      </c>
      <c r="I199" s="308" t="s">
        <v>65</v>
      </c>
      <c r="J199" s="303" t="s">
        <v>72</v>
      </c>
      <c r="K199" s="301" t="s">
        <v>184</v>
      </c>
      <c r="L199" s="303" t="s">
        <v>138</v>
      </c>
      <c r="M199" s="303" t="s">
        <v>184</v>
      </c>
      <c r="N199" s="303" t="s">
        <v>1127</v>
      </c>
    </row>
    <row r="200" spans="1:14" s="299" customFormat="1" ht="76.5">
      <c r="A200" s="289"/>
      <c r="B200" s="300" t="s">
        <v>592</v>
      </c>
      <c r="C200" s="309" t="s">
        <v>643</v>
      </c>
      <c r="D200" s="303" t="s">
        <v>240</v>
      </c>
      <c r="E200" s="303" t="s">
        <v>134</v>
      </c>
      <c r="F200" s="303" t="s">
        <v>62</v>
      </c>
      <c r="G200" s="303" t="s">
        <v>63</v>
      </c>
      <c r="H200" s="303" t="s">
        <v>64</v>
      </c>
      <c r="I200" s="303" t="s">
        <v>94</v>
      </c>
      <c r="J200" s="303" t="s">
        <v>221</v>
      </c>
      <c r="K200" s="301" t="s">
        <v>107</v>
      </c>
      <c r="L200" s="303" t="s">
        <v>67</v>
      </c>
      <c r="M200" s="303" t="s">
        <v>184</v>
      </c>
      <c r="N200" s="303" t="s">
        <v>1095</v>
      </c>
    </row>
    <row r="201" spans="1:14" s="299" customFormat="1" ht="25.5">
      <c r="A201" s="289"/>
      <c r="B201" s="300" t="s">
        <v>239</v>
      </c>
      <c r="C201" s="301" t="s">
        <v>843</v>
      </c>
      <c r="D201" s="303" t="s">
        <v>240</v>
      </c>
      <c r="E201" s="303" t="s">
        <v>134</v>
      </c>
      <c r="F201" s="303" t="s">
        <v>62</v>
      </c>
      <c r="G201" s="303" t="s">
        <v>63</v>
      </c>
      <c r="H201" s="303" t="s">
        <v>64</v>
      </c>
      <c r="I201" s="303" t="s">
        <v>94</v>
      </c>
      <c r="J201" s="303" t="s">
        <v>66</v>
      </c>
      <c r="K201" s="301" t="s">
        <v>184</v>
      </c>
      <c r="L201" s="303" t="s">
        <v>67</v>
      </c>
      <c r="M201" s="303" t="s">
        <v>107</v>
      </c>
      <c r="N201" s="303" t="s">
        <v>1095</v>
      </c>
    </row>
    <row r="202" spans="1:14" s="299" customFormat="1" ht="38.25">
      <c r="A202" s="289"/>
      <c r="B202" s="300" t="s">
        <v>205</v>
      </c>
      <c r="C202" s="301" t="s">
        <v>847</v>
      </c>
      <c r="D202" s="303" t="s">
        <v>240</v>
      </c>
      <c r="E202" s="303" t="s">
        <v>134</v>
      </c>
      <c r="F202" s="303" t="s">
        <v>62</v>
      </c>
      <c r="G202" s="303" t="s">
        <v>63</v>
      </c>
      <c r="H202" s="303" t="s">
        <v>64</v>
      </c>
      <c r="I202" s="303" t="s">
        <v>94</v>
      </c>
      <c r="J202" s="303" t="s">
        <v>66</v>
      </c>
      <c r="K202" s="301" t="s">
        <v>95</v>
      </c>
      <c r="L202" s="303" t="s">
        <v>67</v>
      </c>
      <c r="M202" s="303" t="s">
        <v>95</v>
      </c>
      <c r="N202" s="303" t="s">
        <v>1128</v>
      </c>
    </row>
    <row r="203" spans="1:14" s="299" customFormat="1" ht="38.25">
      <c r="A203" s="289"/>
      <c r="B203" s="300" t="s">
        <v>244</v>
      </c>
      <c r="C203" s="301" t="s">
        <v>245</v>
      </c>
      <c r="D203" s="303" t="s">
        <v>240</v>
      </c>
      <c r="E203" s="303" t="s">
        <v>134</v>
      </c>
      <c r="F203" s="303" t="s">
        <v>62</v>
      </c>
      <c r="G203" s="303" t="s">
        <v>63</v>
      </c>
      <c r="H203" s="303" t="s">
        <v>64</v>
      </c>
      <c r="I203" s="303" t="s">
        <v>94</v>
      </c>
      <c r="J203" s="303" t="s">
        <v>66</v>
      </c>
      <c r="K203" s="301" t="s">
        <v>95</v>
      </c>
      <c r="L203" s="303" t="s">
        <v>67</v>
      </c>
      <c r="M203" s="303" t="s">
        <v>95</v>
      </c>
      <c r="N203" s="303" t="s">
        <v>240</v>
      </c>
    </row>
    <row r="204" spans="1:14" s="299" customFormat="1" ht="25.5">
      <c r="A204" s="289"/>
      <c r="B204" s="300" t="s">
        <v>962</v>
      </c>
      <c r="C204" s="301" t="s">
        <v>851</v>
      </c>
      <c r="D204" s="303" t="s">
        <v>240</v>
      </c>
      <c r="E204" s="303" t="s">
        <v>134</v>
      </c>
      <c r="F204" s="303" t="s">
        <v>62</v>
      </c>
      <c r="G204" s="303" t="s">
        <v>63</v>
      </c>
      <c r="H204" s="303" t="s">
        <v>64</v>
      </c>
      <c r="I204" s="303" t="s">
        <v>94</v>
      </c>
      <c r="J204" s="303" t="s">
        <v>66</v>
      </c>
      <c r="K204" s="301" t="s">
        <v>95</v>
      </c>
      <c r="L204" s="303" t="s">
        <v>67</v>
      </c>
      <c r="M204" s="303" t="s">
        <v>95</v>
      </c>
      <c r="N204" s="303" t="s">
        <v>1095</v>
      </c>
    </row>
    <row r="205" spans="1:14" s="299" customFormat="1" ht="38.25">
      <c r="A205" s="289"/>
      <c r="B205" s="300" t="s">
        <v>198</v>
      </c>
      <c r="C205" s="301" t="s">
        <v>235</v>
      </c>
      <c r="D205" s="303" t="s">
        <v>246</v>
      </c>
      <c r="E205" s="303" t="s">
        <v>134</v>
      </c>
      <c r="F205" s="303" t="s">
        <v>62</v>
      </c>
      <c r="G205" s="303" t="s">
        <v>63</v>
      </c>
      <c r="H205" s="303" t="s">
        <v>64</v>
      </c>
      <c r="I205" s="303" t="s">
        <v>94</v>
      </c>
      <c r="J205" s="303" t="s">
        <v>72</v>
      </c>
      <c r="K205" s="301" t="s">
        <v>95</v>
      </c>
      <c r="L205" s="303" t="s">
        <v>138</v>
      </c>
      <c r="M205" s="303" t="s">
        <v>95</v>
      </c>
      <c r="N205" s="303" t="s">
        <v>1127</v>
      </c>
    </row>
    <row r="206" spans="1:14" s="299" customFormat="1" ht="25.5">
      <c r="A206" s="289"/>
      <c r="B206" s="300" t="s">
        <v>857</v>
      </c>
      <c r="C206" s="301" t="s">
        <v>858</v>
      </c>
      <c r="D206" s="303" t="s">
        <v>246</v>
      </c>
      <c r="E206" s="303" t="s">
        <v>134</v>
      </c>
      <c r="F206" s="303" t="s">
        <v>62</v>
      </c>
      <c r="G206" s="303" t="s">
        <v>63</v>
      </c>
      <c r="H206" s="303" t="s">
        <v>64</v>
      </c>
      <c r="I206" s="303" t="s">
        <v>94</v>
      </c>
      <c r="J206" s="303" t="s">
        <v>66</v>
      </c>
      <c r="K206" s="301" t="s">
        <v>95</v>
      </c>
      <c r="L206" s="303" t="s">
        <v>67</v>
      </c>
      <c r="M206" s="303" t="s">
        <v>95</v>
      </c>
      <c r="N206" s="302" t="s">
        <v>1099</v>
      </c>
    </row>
    <row r="207" spans="1:14" s="299" customFormat="1" ht="25.5">
      <c r="A207" s="289"/>
      <c r="B207" s="300" t="s">
        <v>181</v>
      </c>
      <c r="C207" s="301" t="s">
        <v>743</v>
      </c>
      <c r="D207" s="303" t="s">
        <v>246</v>
      </c>
      <c r="E207" s="303" t="s">
        <v>193</v>
      </c>
      <c r="F207" s="303" t="s">
        <v>62</v>
      </c>
      <c r="G207" s="303" t="s">
        <v>63</v>
      </c>
      <c r="H207" s="303" t="s">
        <v>64</v>
      </c>
      <c r="I207" s="303" t="s">
        <v>94</v>
      </c>
      <c r="J207" s="303" t="s">
        <v>66</v>
      </c>
      <c r="K207" s="301" t="s">
        <v>95</v>
      </c>
      <c r="L207" s="303" t="s">
        <v>67</v>
      </c>
      <c r="M207" s="303" t="s">
        <v>184</v>
      </c>
      <c r="N207" s="303" t="s">
        <v>1095</v>
      </c>
    </row>
    <row r="208" spans="1:14" s="299" customFormat="1" ht="25.5">
      <c r="A208" s="289"/>
      <c r="B208" s="300" t="s">
        <v>209</v>
      </c>
      <c r="C208" s="301" t="s">
        <v>746</v>
      </c>
      <c r="D208" s="303" t="s">
        <v>246</v>
      </c>
      <c r="E208" s="303" t="s">
        <v>134</v>
      </c>
      <c r="F208" s="303" t="s">
        <v>62</v>
      </c>
      <c r="G208" s="303" t="s">
        <v>63</v>
      </c>
      <c r="H208" s="303" t="s">
        <v>64</v>
      </c>
      <c r="I208" s="303" t="s">
        <v>94</v>
      </c>
      <c r="J208" s="303" t="s">
        <v>66</v>
      </c>
      <c r="K208" s="301" t="s">
        <v>95</v>
      </c>
      <c r="L208" s="303" t="s">
        <v>67</v>
      </c>
      <c r="M208" s="303" t="s">
        <v>184</v>
      </c>
      <c r="N208" s="303" t="s">
        <v>1095</v>
      </c>
    </row>
    <row r="209" spans="1:14" s="299" customFormat="1" ht="25.5">
      <c r="A209" s="289"/>
      <c r="B209" s="300" t="s">
        <v>593</v>
      </c>
      <c r="C209" s="301" t="s">
        <v>757</v>
      </c>
      <c r="D209" s="303" t="s">
        <v>246</v>
      </c>
      <c r="E209" s="303" t="s">
        <v>134</v>
      </c>
      <c r="F209" s="303" t="s">
        <v>62</v>
      </c>
      <c r="G209" s="303" t="s">
        <v>63</v>
      </c>
      <c r="H209" s="303" t="s">
        <v>64</v>
      </c>
      <c r="I209" s="303" t="s">
        <v>94</v>
      </c>
      <c r="J209" s="303" t="s">
        <v>66</v>
      </c>
      <c r="K209" s="301" t="s">
        <v>95</v>
      </c>
      <c r="L209" s="303" t="s">
        <v>67</v>
      </c>
      <c r="M209" s="303" t="s">
        <v>184</v>
      </c>
      <c r="N209" s="303" t="s">
        <v>1095</v>
      </c>
    </row>
    <row r="210" spans="1:14" s="299" customFormat="1">
      <c r="A210" s="289"/>
      <c r="B210" s="300" t="s">
        <v>222</v>
      </c>
      <c r="C210" s="301" t="s">
        <v>839</v>
      </c>
      <c r="D210" s="303" t="s">
        <v>246</v>
      </c>
      <c r="E210" s="303" t="s">
        <v>134</v>
      </c>
      <c r="F210" s="303" t="s">
        <v>62</v>
      </c>
      <c r="G210" s="303" t="s">
        <v>63</v>
      </c>
      <c r="H210" s="303" t="s">
        <v>64</v>
      </c>
      <c r="I210" s="303" t="s">
        <v>65</v>
      </c>
      <c r="J210" s="303" t="s">
        <v>66</v>
      </c>
      <c r="K210" s="301" t="s">
        <v>95</v>
      </c>
      <c r="L210" s="303" t="s">
        <v>67</v>
      </c>
      <c r="M210" s="303" t="s">
        <v>95</v>
      </c>
      <c r="N210" s="303" t="s">
        <v>1127</v>
      </c>
    </row>
    <row r="211" spans="1:14" s="299" customFormat="1" ht="38.25">
      <c r="A211" s="289"/>
      <c r="B211" s="300" t="s">
        <v>252</v>
      </c>
      <c r="C211" s="301" t="s">
        <v>855</v>
      </c>
      <c r="D211" s="303" t="s">
        <v>246</v>
      </c>
      <c r="E211" s="303" t="s">
        <v>134</v>
      </c>
      <c r="F211" s="303" t="s">
        <v>62</v>
      </c>
      <c r="G211" s="303" t="s">
        <v>63</v>
      </c>
      <c r="H211" s="303" t="s">
        <v>64</v>
      </c>
      <c r="I211" s="303" t="s">
        <v>65</v>
      </c>
      <c r="J211" s="303" t="s">
        <v>66</v>
      </c>
      <c r="K211" s="301" t="s">
        <v>184</v>
      </c>
      <c r="L211" s="303" t="s">
        <v>67</v>
      </c>
      <c r="M211" s="303" t="s">
        <v>184</v>
      </c>
      <c r="N211" s="303" t="s">
        <v>1095</v>
      </c>
    </row>
    <row r="212" spans="1:14" s="299" customFormat="1" ht="38.25">
      <c r="A212" s="289"/>
      <c r="B212" s="300" t="s">
        <v>233</v>
      </c>
      <c r="C212" s="301" t="s">
        <v>549</v>
      </c>
      <c r="D212" s="303" t="s">
        <v>246</v>
      </c>
      <c r="E212" s="303" t="s">
        <v>134</v>
      </c>
      <c r="F212" s="303" t="s">
        <v>62</v>
      </c>
      <c r="G212" s="303" t="s">
        <v>63</v>
      </c>
      <c r="H212" s="303" t="s">
        <v>64</v>
      </c>
      <c r="I212" s="303" t="s">
        <v>94</v>
      </c>
      <c r="J212" s="303" t="s">
        <v>72</v>
      </c>
      <c r="K212" s="301" t="s">
        <v>107</v>
      </c>
      <c r="L212" s="303" t="s">
        <v>67</v>
      </c>
      <c r="M212" s="303" t="s">
        <v>184</v>
      </c>
      <c r="N212" s="303" t="s">
        <v>1095</v>
      </c>
    </row>
    <row r="213" spans="1:14" s="299" customFormat="1" ht="38.25">
      <c r="A213" s="289"/>
      <c r="B213" s="300" t="s">
        <v>217</v>
      </c>
      <c r="C213" s="301" t="s">
        <v>617</v>
      </c>
      <c r="D213" s="303" t="s">
        <v>246</v>
      </c>
      <c r="E213" s="303" t="s">
        <v>134</v>
      </c>
      <c r="F213" s="303" t="s">
        <v>62</v>
      </c>
      <c r="G213" s="303" t="s">
        <v>63</v>
      </c>
      <c r="H213" s="303" t="s">
        <v>64</v>
      </c>
      <c r="I213" s="303" t="s">
        <v>65</v>
      </c>
      <c r="J213" s="303" t="s">
        <v>66</v>
      </c>
      <c r="K213" s="301" t="s">
        <v>95</v>
      </c>
      <c r="L213" s="303" t="s">
        <v>67</v>
      </c>
      <c r="M213" s="303" t="s">
        <v>184</v>
      </c>
      <c r="N213" s="303" t="s">
        <v>1127</v>
      </c>
    </row>
    <row r="214" spans="1:14" s="299" customFormat="1" ht="25.5">
      <c r="A214" s="289"/>
      <c r="B214" s="300" t="s">
        <v>599</v>
      </c>
      <c r="C214" s="301" t="s">
        <v>1080</v>
      </c>
      <c r="D214" s="303" t="s">
        <v>246</v>
      </c>
      <c r="E214" s="301" t="s">
        <v>106</v>
      </c>
      <c r="F214" s="301" t="s">
        <v>62</v>
      </c>
      <c r="G214" s="301" t="s">
        <v>63</v>
      </c>
      <c r="H214" s="301" t="s">
        <v>64</v>
      </c>
      <c r="I214" s="301" t="s">
        <v>65</v>
      </c>
      <c r="J214" s="301" t="s">
        <v>66</v>
      </c>
      <c r="K214" s="301" t="s">
        <v>107</v>
      </c>
      <c r="L214" s="301" t="s">
        <v>67</v>
      </c>
      <c r="M214" s="301" t="s">
        <v>184</v>
      </c>
      <c r="N214" s="301" t="s">
        <v>1095</v>
      </c>
    </row>
    <row r="215" spans="1:14" s="299" customFormat="1" ht="25.5">
      <c r="A215" s="289"/>
      <c r="B215" s="300" t="s">
        <v>201</v>
      </c>
      <c r="C215" s="301" t="s">
        <v>853</v>
      </c>
      <c r="D215" s="303" t="s">
        <v>246</v>
      </c>
      <c r="E215" s="303" t="s">
        <v>134</v>
      </c>
      <c r="F215" s="303" t="s">
        <v>62</v>
      </c>
      <c r="G215" s="303" t="s">
        <v>63</v>
      </c>
      <c r="H215" s="303" t="s">
        <v>64</v>
      </c>
      <c r="I215" s="303" t="s">
        <v>94</v>
      </c>
      <c r="J215" s="303" t="s">
        <v>66</v>
      </c>
      <c r="K215" s="301" t="s">
        <v>107</v>
      </c>
      <c r="L215" s="303" t="s">
        <v>67</v>
      </c>
      <c r="M215" s="303" t="s">
        <v>107</v>
      </c>
      <c r="N215" s="303" t="s">
        <v>1095</v>
      </c>
    </row>
    <row r="216" spans="1:14" s="299" customFormat="1" ht="25.5">
      <c r="A216" s="289"/>
      <c r="B216" s="300" t="s">
        <v>238</v>
      </c>
      <c r="C216" s="301" t="s">
        <v>841</v>
      </c>
      <c r="D216" s="303" t="s">
        <v>246</v>
      </c>
      <c r="E216" s="303" t="s">
        <v>134</v>
      </c>
      <c r="F216" s="303" t="s">
        <v>62</v>
      </c>
      <c r="G216" s="303" t="s">
        <v>63</v>
      </c>
      <c r="H216" s="303" t="s">
        <v>64</v>
      </c>
      <c r="I216" s="303" t="s">
        <v>94</v>
      </c>
      <c r="J216" s="303" t="s">
        <v>72</v>
      </c>
      <c r="K216" s="301" t="s">
        <v>184</v>
      </c>
      <c r="L216" s="303" t="s">
        <v>138</v>
      </c>
      <c r="M216" s="303" t="s">
        <v>184</v>
      </c>
      <c r="N216" s="303" t="s">
        <v>246</v>
      </c>
    </row>
    <row r="217" spans="1:14" s="299" customFormat="1" ht="38.25">
      <c r="A217" s="289"/>
      <c r="B217" s="300" t="s">
        <v>242</v>
      </c>
      <c r="C217" s="301" t="s">
        <v>553</v>
      </c>
      <c r="D217" s="303" t="s">
        <v>246</v>
      </c>
      <c r="E217" s="303" t="s">
        <v>134</v>
      </c>
      <c r="F217" s="303" t="s">
        <v>62</v>
      </c>
      <c r="G217" s="303" t="s">
        <v>63</v>
      </c>
      <c r="H217" s="303" t="s">
        <v>64</v>
      </c>
      <c r="I217" s="308" t="s">
        <v>65</v>
      </c>
      <c r="J217" s="303" t="s">
        <v>72</v>
      </c>
      <c r="K217" s="301" t="s">
        <v>184</v>
      </c>
      <c r="L217" s="303" t="s">
        <v>138</v>
      </c>
      <c r="M217" s="303" t="s">
        <v>184</v>
      </c>
      <c r="N217" s="303" t="s">
        <v>1127</v>
      </c>
    </row>
    <row r="218" spans="1:14" s="299" customFormat="1" ht="76.5">
      <c r="A218" s="289"/>
      <c r="B218" s="300" t="s">
        <v>588</v>
      </c>
      <c r="C218" s="309" t="s">
        <v>645</v>
      </c>
      <c r="D218" s="303" t="s">
        <v>246</v>
      </c>
      <c r="E218" s="303" t="s">
        <v>134</v>
      </c>
      <c r="F218" s="303" t="s">
        <v>62</v>
      </c>
      <c r="G218" s="303" t="s">
        <v>63</v>
      </c>
      <c r="H218" s="303" t="s">
        <v>64</v>
      </c>
      <c r="I218" s="303" t="s">
        <v>94</v>
      </c>
      <c r="J218" s="303" t="s">
        <v>221</v>
      </c>
      <c r="K218" s="301" t="s">
        <v>107</v>
      </c>
      <c r="L218" s="303" t="s">
        <v>67</v>
      </c>
      <c r="M218" s="303" t="s">
        <v>184</v>
      </c>
      <c r="N218" s="303" t="s">
        <v>1095</v>
      </c>
    </row>
    <row r="219" spans="1:14" s="299" customFormat="1" ht="25.5">
      <c r="A219" s="289"/>
      <c r="B219" s="300" t="s">
        <v>239</v>
      </c>
      <c r="C219" s="301" t="s">
        <v>843</v>
      </c>
      <c r="D219" s="303" t="s">
        <v>246</v>
      </c>
      <c r="E219" s="303" t="s">
        <v>134</v>
      </c>
      <c r="F219" s="303" t="s">
        <v>62</v>
      </c>
      <c r="G219" s="303" t="s">
        <v>63</v>
      </c>
      <c r="H219" s="303" t="s">
        <v>64</v>
      </c>
      <c r="I219" s="303" t="s">
        <v>94</v>
      </c>
      <c r="J219" s="303" t="s">
        <v>66</v>
      </c>
      <c r="K219" s="301" t="s">
        <v>184</v>
      </c>
      <c r="L219" s="303" t="s">
        <v>67</v>
      </c>
      <c r="M219" s="303" t="s">
        <v>107</v>
      </c>
      <c r="N219" s="303" t="s">
        <v>1095</v>
      </c>
    </row>
    <row r="220" spans="1:14" s="299" customFormat="1" ht="38.25">
      <c r="A220" s="289"/>
      <c r="B220" s="300" t="s">
        <v>618</v>
      </c>
      <c r="C220" s="301" t="s">
        <v>852</v>
      </c>
      <c r="D220" s="303" t="s">
        <v>246</v>
      </c>
      <c r="E220" s="303" t="s">
        <v>102</v>
      </c>
      <c r="F220" s="303" t="s">
        <v>62</v>
      </c>
      <c r="G220" s="303" t="s">
        <v>63</v>
      </c>
      <c r="H220" s="303" t="s">
        <v>64</v>
      </c>
      <c r="I220" s="303" t="s">
        <v>94</v>
      </c>
      <c r="J220" s="303" t="s">
        <v>66</v>
      </c>
      <c r="K220" s="301" t="s">
        <v>95</v>
      </c>
      <c r="L220" s="303" t="s">
        <v>67</v>
      </c>
      <c r="M220" s="303" t="s">
        <v>184</v>
      </c>
      <c r="N220" s="303" t="s">
        <v>1095</v>
      </c>
    </row>
    <row r="221" spans="1:14" s="299" customFormat="1" ht="38.25">
      <c r="A221" s="289"/>
      <c r="B221" s="300" t="s">
        <v>324</v>
      </c>
      <c r="C221" s="301" t="s">
        <v>191</v>
      </c>
      <c r="D221" s="303" t="s">
        <v>246</v>
      </c>
      <c r="E221" s="303" t="s">
        <v>134</v>
      </c>
      <c r="F221" s="303" t="s">
        <v>62</v>
      </c>
      <c r="G221" s="303" t="s">
        <v>63</v>
      </c>
      <c r="H221" s="303" t="s">
        <v>64</v>
      </c>
      <c r="I221" s="303" t="s">
        <v>94</v>
      </c>
      <c r="J221" s="303" t="s">
        <v>66</v>
      </c>
      <c r="K221" s="301" t="s">
        <v>107</v>
      </c>
      <c r="L221" s="303" t="s">
        <v>67</v>
      </c>
      <c r="M221" s="303" t="s">
        <v>107</v>
      </c>
      <c r="N221" s="303" t="s">
        <v>1095</v>
      </c>
    </row>
    <row r="222" spans="1:14" s="299" customFormat="1" ht="38.25">
      <c r="A222" s="289"/>
      <c r="B222" s="300" t="s">
        <v>205</v>
      </c>
      <c r="C222" s="301" t="s">
        <v>848</v>
      </c>
      <c r="D222" s="303" t="s">
        <v>246</v>
      </c>
      <c r="E222" s="303" t="s">
        <v>134</v>
      </c>
      <c r="F222" s="303" t="s">
        <v>62</v>
      </c>
      <c r="G222" s="303" t="s">
        <v>63</v>
      </c>
      <c r="H222" s="303" t="s">
        <v>64</v>
      </c>
      <c r="I222" s="303" t="s">
        <v>94</v>
      </c>
      <c r="J222" s="303" t="s">
        <v>66</v>
      </c>
      <c r="K222" s="301" t="s">
        <v>95</v>
      </c>
      <c r="L222" s="303" t="s">
        <v>67</v>
      </c>
      <c r="M222" s="303" t="s">
        <v>95</v>
      </c>
      <c r="N222" s="303" t="s">
        <v>1128</v>
      </c>
    </row>
    <row r="223" spans="1:14" s="299" customFormat="1" ht="38.25">
      <c r="A223" s="289"/>
      <c r="B223" s="300" t="s">
        <v>244</v>
      </c>
      <c r="C223" s="301" t="s">
        <v>245</v>
      </c>
      <c r="D223" s="303" t="s">
        <v>246</v>
      </c>
      <c r="E223" s="303" t="s">
        <v>134</v>
      </c>
      <c r="F223" s="303" t="s">
        <v>62</v>
      </c>
      <c r="G223" s="303" t="s">
        <v>63</v>
      </c>
      <c r="H223" s="303" t="s">
        <v>64</v>
      </c>
      <c r="I223" s="303" t="s">
        <v>94</v>
      </c>
      <c r="J223" s="303" t="s">
        <v>66</v>
      </c>
      <c r="K223" s="301" t="s">
        <v>95</v>
      </c>
      <c r="L223" s="303" t="s">
        <v>67</v>
      </c>
      <c r="M223" s="303" t="s">
        <v>95</v>
      </c>
      <c r="N223" s="303" t="s">
        <v>246</v>
      </c>
    </row>
    <row r="224" spans="1:14" s="299" customFormat="1" ht="25.5">
      <c r="A224" s="289"/>
      <c r="B224" s="300" t="s">
        <v>962</v>
      </c>
      <c r="C224" s="301" t="s">
        <v>851</v>
      </c>
      <c r="D224" s="303" t="s">
        <v>246</v>
      </c>
      <c r="E224" s="303" t="s">
        <v>134</v>
      </c>
      <c r="F224" s="303" t="s">
        <v>62</v>
      </c>
      <c r="G224" s="303" t="s">
        <v>63</v>
      </c>
      <c r="H224" s="303" t="s">
        <v>64</v>
      </c>
      <c r="I224" s="303" t="s">
        <v>94</v>
      </c>
      <c r="J224" s="303" t="s">
        <v>66</v>
      </c>
      <c r="K224" s="301" t="s">
        <v>95</v>
      </c>
      <c r="L224" s="303" t="s">
        <v>67</v>
      </c>
      <c r="M224" s="303" t="s">
        <v>95</v>
      </c>
      <c r="N224" s="303" t="s">
        <v>1095</v>
      </c>
    </row>
    <row r="225" spans="1:14" s="299" customFormat="1" ht="38.25">
      <c r="A225" s="289"/>
      <c r="B225" s="300" t="s">
        <v>254</v>
      </c>
      <c r="C225" s="309" t="s">
        <v>849</v>
      </c>
      <c r="D225" s="303" t="s">
        <v>246</v>
      </c>
      <c r="E225" s="303" t="s">
        <v>134</v>
      </c>
      <c r="F225" s="303" t="s">
        <v>62</v>
      </c>
      <c r="G225" s="303" t="s">
        <v>63</v>
      </c>
      <c r="H225" s="303" t="s">
        <v>64</v>
      </c>
      <c r="I225" s="303" t="s">
        <v>94</v>
      </c>
      <c r="J225" s="303" t="s">
        <v>66</v>
      </c>
      <c r="K225" s="301" t="s">
        <v>107</v>
      </c>
      <c r="L225" s="303" t="s">
        <v>67</v>
      </c>
      <c r="M225" s="303" t="s">
        <v>107</v>
      </c>
      <c r="N225" s="303" t="s">
        <v>1095</v>
      </c>
    </row>
    <row r="226" spans="1:14" s="299" customFormat="1" ht="38.25">
      <c r="A226" s="289"/>
      <c r="B226" s="300" t="s">
        <v>206</v>
      </c>
      <c r="C226" s="301" t="s">
        <v>758</v>
      </c>
      <c r="D226" s="303" t="s">
        <v>247</v>
      </c>
      <c r="E226" s="303" t="s">
        <v>134</v>
      </c>
      <c r="F226" s="303" t="s">
        <v>62</v>
      </c>
      <c r="G226" s="303" t="s">
        <v>63</v>
      </c>
      <c r="H226" s="303" t="s">
        <v>64</v>
      </c>
      <c r="I226" s="303" t="s">
        <v>94</v>
      </c>
      <c r="J226" s="303" t="s">
        <v>66</v>
      </c>
      <c r="K226" s="301" t="s">
        <v>95</v>
      </c>
      <c r="L226" s="303" t="s">
        <v>67</v>
      </c>
      <c r="M226" s="303" t="s">
        <v>184</v>
      </c>
      <c r="N226" s="303" t="s">
        <v>1095</v>
      </c>
    </row>
    <row r="227" spans="1:14" s="299" customFormat="1" ht="38.25">
      <c r="A227" s="289"/>
      <c r="B227" s="300" t="s">
        <v>980</v>
      </c>
      <c r="C227" s="301" t="s">
        <v>759</v>
      </c>
      <c r="D227" s="303" t="s">
        <v>247</v>
      </c>
      <c r="E227" s="303" t="s">
        <v>134</v>
      </c>
      <c r="F227" s="303" t="s">
        <v>62</v>
      </c>
      <c r="G227" s="303" t="s">
        <v>63</v>
      </c>
      <c r="H227" s="303" t="s">
        <v>64</v>
      </c>
      <c r="I227" s="303" t="s">
        <v>94</v>
      </c>
      <c r="J227" s="303" t="s">
        <v>66</v>
      </c>
      <c r="K227" s="301" t="s">
        <v>95</v>
      </c>
      <c r="L227" s="303" t="s">
        <v>67</v>
      </c>
      <c r="M227" s="303" t="s">
        <v>184</v>
      </c>
      <c r="N227" s="303" t="s">
        <v>1095</v>
      </c>
    </row>
    <row r="228" spans="1:14" s="299" customFormat="1" ht="25.5">
      <c r="A228" s="289"/>
      <c r="B228" s="300" t="s">
        <v>209</v>
      </c>
      <c r="C228" s="301" t="s">
        <v>746</v>
      </c>
      <c r="D228" s="303" t="s">
        <v>247</v>
      </c>
      <c r="E228" s="303" t="s">
        <v>134</v>
      </c>
      <c r="F228" s="303" t="s">
        <v>62</v>
      </c>
      <c r="G228" s="303" t="s">
        <v>63</v>
      </c>
      <c r="H228" s="303" t="s">
        <v>64</v>
      </c>
      <c r="I228" s="303" t="s">
        <v>94</v>
      </c>
      <c r="J228" s="303" t="s">
        <v>66</v>
      </c>
      <c r="K228" s="301" t="s">
        <v>95</v>
      </c>
      <c r="L228" s="303" t="s">
        <v>67</v>
      </c>
      <c r="M228" s="303" t="s">
        <v>184</v>
      </c>
      <c r="N228" s="303" t="s">
        <v>1095</v>
      </c>
    </row>
    <row r="229" spans="1:14" s="299" customFormat="1">
      <c r="A229" s="289"/>
      <c r="B229" s="300" t="s">
        <v>222</v>
      </c>
      <c r="C229" s="301" t="s">
        <v>839</v>
      </c>
      <c r="D229" s="303" t="s">
        <v>247</v>
      </c>
      <c r="E229" s="303" t="s">
        <v>134</v>
      </c>
      <c r="F229" s="303" t="s">
        <v>62</v>
      </c>
      <c r="G229" s="303" t="s">
        <v>63</v>
      </c>
      <c r="H229" s="303" t="s">
        <v>64</v>
      </c>
      <c r="I229" s="303" t="s">
        <v>65</v>
      </c>
      <c r="J229" s="303" t="s">
        <v>66</v>
      </c>
      <c r="K229" s="301" t="s">
        <v>95</v>
      </c>
      <c r="L229" s="303" t="s">
        <v>67</v>
      </c>
      <c r="M229" s="303" t="s">
        <v>95</v>
      </c>
      <c r="N229" s="303" t="s">
        <v>1127</v>
      </c>
    </row>
    <row r="230" spans="1:14" s="299" customFormat="1" ht="38.25">
      <c r="A230" s="289"/>
      <c r="B230" s="300" t="s">
        <v>252</v>
      </c>
      <c r="C230" s="301" t="s">
        <v>855</v>
      </c>
      <c r="D230" s="303" t="s">
        <v>247</v>
      </c>
      <c r="E230" s="303" t="s">
        <v>134</v>
      </c>
      <c r="F230" s="303" t="s">
        <v>62</v>
      </c>
      <c r="G230" s="303" t="s">
        <v>63</v>
      </c>
      <c r="H230" s="303" t="s">
        <v>64</v>
      </c>
      <c r="I230" s="303" t="s">
        <v>65</v>
      </c>
      <c r="J230" s="303" t="s">
        <v>66</v>
      </c>
      <c r="K230" s="301" t="s">
        <v>184</v>
      </c>
      <c r="L230" s="303" t="s">
        <v>67</v>
      </c>
      <c r="M230" s="303" t="s">
        <v>184</v>
      </c>
      <c r="N230" s="303" t="s">
        <v>1095</v>
      </c>
    </row>
    <row r="231" spans="1:14" s="299" customFormat="1" ht="25.5">
      <c r="A231" s="289"/>
      <c r="B231" s="300" t="s">
        <v>148</v>
      </c>
      <c r="C231" s="301" t="s">
        <v>149</v>
      </c>
      <c r="D231" s="303" t="s">
        <v>247</v>
      </c>
      <c r="E231" s="303" t="s">
        <v>106</v>
      </c>
      <c r="F231" s="303" t="s">
        <v>62</v>
      </c>
      <c r="G231" s="303" t="s">
        <v>63</v>
      </c>
      <c r="H231" s="303" t="s">
        <v>64</v>
      </c>
      <c r="I231" s="303" t="s">
        <v>65</v>
      </c>
      <c r="J231" s="303" t="s">
        <v>66</v>
      </c>
      <c r="K231" s="301" t="s">
        <v>88</v>
      </c>
      <c r="L231" s="303" t="s">
        <v>67</v>
      </c>
      <c r="M231" s="303" t="s">
        <v>95</v>
      </c>
      <c r="N231" s="303" t="s">
        <v>247</v>
      </c>
    </row>
    <row r="232" spans="1:14" s="299" customFormat="1" ht="25.5">
      <c r="A232" s="289"/>
      <c r="B232" s="300" t="s">
        <v>599</v>
      </c>
      <c r="C232" s="301" t="s">
        <v>1080</v>
      </c>
      <c r="D232" s="303" t="s">
        <v>247</v>
      </c>
      <c r="E232" s="301" t="s">
        <v>106</v>
      </c>
      <c r="F232" s="301" t="s">
        <v>62</v>
      </c>
      <c r="G232" s="301" t="s">
        <v>63</v>
      </c>
      <c r="H232" s="301" t="s">
        <v>64</v>
      </c>
      <c r="I232" s="301" t="s">
        <v>65</v>
      </c>
      <c r="J232" s="301" t="s">
        <v>66</v>
      </c>
      <c r="K232" s="301" t="s">
        <v>107</v>
      </c>
      <c r="L232" s="301" t="s">
        <v>67</v>
      </c>
      <c r="M232" s="301" t="s">
        <v>184</v>
      </c>
      <c r="N232" s="301" t="s">
        <v>1095</v>
      </c>
    </row>
    <row r="233" spans="1:14" s="299" customFormat="1" ht="38.25">
      <c r="A233" s="289"/>
      <c r="B233" s="300" t="s">
        <v>618</v>
      </c>
      <c r="C233" s="301" t="s">
        <v>619</v>
      </c>
      <c r="D233" s="303" t="s">
        <v>247</v>
      </c>
      <c r="E233" s="303" t="s">
        <v>102</v>
      </c>
      <c r="F233" s="303" t="s">
        <v>62</v>
      </c>
      <c r="G233" s="303" t="s">
        <v>63</v>
      </c>
      <c r="H233" s="303" t="s">
        <v>64</v>
      </c>
      <c r="I233" s="303" t="s">
        <v>94</v>
      </c>
      <c r="J233" s="303" t="s">
        <v>66</v>
      </c>
      <c r="K233" s="301" t="s">
        <v>95</v>
      </c>
      <c r="L233" s="303" t="s">
        <v>67</v>
      </c>
      <c r="M233" s="303" t="s">
        <v>184</v>
      </c>
      <c r="N233" s="303" t="s">
        <v>1095</v>
      </c>
    </row>
    <row r="234" spans="1:14" s="299" customFormat="1" ht="38.25">
      <c r="A234" s="289"/>
      <c r="B234" s="300" t="s">
        <v>198</v>
      </c>
      <c r="C234" s="301" t="s">
        <v>551</v>
      </c>
      <c r="D234" s="303" t="s">
        <v>248</v>
      </c>
      <c r="E234" s="303" t="s">
        <v>134</v>
      </c>
      <c r="F234" s="303" t="s">
        <v>62</v>
      </c>
      <c r="G234" s="303" t="s">
        <v>63</v>
      </c>
      <c r="H234" s="303" t="s">
        <v>64</v>
      </c>
      <c r="I234" s="303" t="s">
        <v>94</v>
      </c>
      <c r="J234" s="303" t="s">
        <v>72</v>
      </c>
      <c r="K234" s="301" t="s">
        <v>95</v>
      </c>
      <c r="L234" s="303" t="s">
        <v>138</v>
      </c>
      <c r="M234" s="303" t="s">
        <v>95</v>
      </c>
      <c r="N234" s="303" t="s">
        <v>1127</v>
      </c>
    </row>
    <row r="235" spans="1:14" s="299" customFormat="1" ht="38.25">
      <c r="A235" s="289"/>
      <c r="B235" s="300" t="s">
        <v>249</v>
      </c>
      <c r="C235" s="301" t="s">
        <v>760</v>
      </c>
      <c r="D235" s="303" t="s">
        <v>248</v>
      </c>
      <c r="E235" s="303" t="s">
        <v>134</v>
      </c>
      <c r="F235" s="303" t="s">
        <v>62</v>
      </c>
      <c r="G235" s="303" t="s">
        <v>63</v>
      </c>
      <c r="H235" s="303" t="s">
        <v>64</v>
      </c>
      <c r="I235" s="303" t="s">
        <v>94</v>
      </c>
      <c r="J235" s="303" t="s">
        <v>66</v>
      </c>
      <c r="K235" s="301" t="s">
        <v>95</v>
      </c>
      <c r="L235" s="303" t="s">
        <v>67</v>
      </c>
      <c r="M235" s="303" t="s">
        <v>184</v>
      </c>
      <c r="N235" s="303" t="s">
        <v>1095</v>
      </c>
    </row>
    <row r="236" spans="1:14" s="299" customFormat="1" ht="38.25">
      <c r="A236" s="289"/>
      <c r="B236" s="300" t="s">
        <v>959</v>
      </c>
      <c r="C236" s="301" t="s">
        <v>761</v>
      </c>
      <c r="D236" s="303" t="s">
        <v>248</v>
      </c>
      <c r="E236" s="303" t="s">
        <v>134</v>
      </c>
      <c r="F236" s="303" t="s">
        <v>62</v>
      </c>
      <c r="G236" s="303" t="s">
        <v>63</v>
      </c>
      <c r="H236" s="303" t="s">
        <v>64</v>
      </c>
      <c r="I236" s="303" t="s">
        <v>94</v>
      </c>
      <c r="J236" s="303" t="s">
        <v>66</v>
      </c>
      <c r="K236" s="301" t="s">
        <v>95</v>
      </c>
      <c r="L236" s="303" t="s">
        <v>67</v>
      </c>
      <c r="M236" s="303" t="s">
        <v>184</v>
      </c>
      <c r="N236" s="303" t="s">
        <v>1095</v>
      </c>
    </row>
    <row r="237" spans="1:14" s="299" customFormat="1" ht="25.5">
      <c r="A237" s="289"/>
      <c r="B237" s="300" t="s">
        <v>594</v>
      </c>
      <c r="C237" s="301" t="s">
        <v>762</v>
      </c>
      <c r="D237" s="303" t="s">
        <v>248</v>
      </c>
      <c r="E237" s="303" t="s">
        <v>134</v>
      </c>
      <c r="F237" s="303" t="s">
        <v>62</v>
      </c>
      <c r="G237" s="303" t="s">
        <v>63</v>
      </c>
      <c r="H237" s="303" t="s">
        <v>64</v>
      </c>
      <c r="I237" s="303" t="s">
        <v>94</v>
      </c>
      <c r="J237" s="303" t="s">
        <v>66</v>
      </c>
      <c r="K237" s="301" t="s">
        <v>95</v>
      </c>
      <c r="L237" s="303" t="s">
        <v>67</v>
      </c>
      <c r="M237" s="303" t="s">
        <v>184</v>
      </c>
      <c r="N237" s="303" t="s">
        <v>1095</v>
      </c>
    </row>
    <row r="238" spans="1:14" s="299" customFormat="1" ht="38.25">
      <c r="A238" s="289"/>
      <c r="B238" s="300" t="s">
        <v>250</v>
      </c>
      <c r="C238" s="301" t="s">
        <v>763</v>
      </c>
      <c r="D238" s="303" t="s">
        <v>248</v>
      </c>
      <c r="E238" s="303" t="s">
        <v>134</v>
      </c>
      <c r="F238" s="303" t="s">
        <v>62</v>
      </c>
      <c r="G238" s="303" t="s">
        <v>63</v>
      </c>
      <c r="H238" s="303" t="s">
        <v>64</v>
      </c>
      <c r="I238" s="303" t="s">
        <v>94</v>
      </c>
      <c r="J238" s="303" t="s">
        <v>66</v>
      </c>
      <c r="K238" s="301" t="s">
        <v>95</v>
      </c>
      <c r="L238" s="303" t="s">
        <v>67</v>
      </c>
      <c r="M238" s="303" t="s">
        <v>184</v>
      </c>
      <c r="N238" s="303" t="s">
        <v>1095</v>
      </c>
    </row>
    <row r="239" spans="1:14" s="299" customFormat="1" ht="25.5">
      <c r="A239" s="289"/>
      <c r="B239" s="300" t="s">
        <v>251</v>
      </c>
      <c r="C239" s="301" t="s">
        <v>840</v>
      </c>
      <c r="D239" s="303" t="s">
        <v>248</v>
      </c>
      <c r="E239" s="303" t="s">
        <v>134</v>
      </c>
      <c r="F239" s="303" t="s">
        <v>62</v>
      </c>
      <c r="G239" s="303" t="s">
        <v>63</v>
      </c>
      <c r="H239" s="303" t="s">
        <v>64</v>
      </c>
      <c r="I239" s="303" t="s">
        <v>94</v>
      </c>
      <c r="J239" s="303" t="s">
        <v>66</v>
      </c>
      <c r="K239" s="301" t="s">
        <v>95</v>
      </c>
      <c r="L239" s="303" t="s">
        <v>67</v>
      </c>
      <c r="M239" s="303" t="s">
        <v>184</v>
      </c>
      <c r="N239" s="302" t="s">
        <v>1100</v>
      </c>
    </row>
    <row r="240" spans="1:14" s="299" customFormat="1" ht="38.25">
      <c r="A240" s="289"/>
      <c r="B240" s="300" t="s">
        <v>214</v>
      </c>
      <c r="C240" s="301" t="s">
        <v>616</v>
      </c>
      <c r="D240" s="303" t="s">
        <v>248</v>
      </c>
      <c r="E240" s="303" t="s">
        <v>134</v>
      </c>
      <c r="F240" s="303" t="s">
        <v>62</v>
      </c>
      <c r="G240" s="303" t="s">
        <v>63</v>
      </c>
      <c r="H240" s="303" t="s">
        <v>64</v>
      </c>
      <c r="I240" s="308" t="s">
        <v>65</v>
      </c>
      <c r="J240" s="303" t="s">
        <v>66</v>
      </c>
      <c r="K240" s="301" t="s">
        <v>95</v>
      </c>
      <c r="L240" s="303" t="s">
        <v>67</v>
      </c>
      <c r="M240" s="303" t="s">
        <v>184</v>
      </c>
      <c r="N240" s="303" t="s">
        <v>1095</v>
      </c>
    </row>
    <row r="241" spans="1:14" s="299" customFormat="1">
      <c r="A241" s="289"/>
      <c r="B241" s="300" t="s">
        <v>222</v>
      </c>
      <c r="C241" s="301" t="s">
        <v>839</v>
      </c>
      <c r="D241" s="303" t="s">
        <v>248</v>
      </c>
      <c r="E241" s="303" t="s">
        <v>134</v>
      </c>
      <c r="F241" s="303" t="s">
        <v>62</v>
      </c>
      <c r="G241" s="303" t="s">
        <v>63</v>
      </c>
      <c r="H241" s="303" t="s">
        <v>64</v>
      </c>
      <c r="I241" s="303" t="s">
        <v>65</v>
      </c>
      <c r="J241" s="303" t="s">
        <v>66</v>
      </c>
      <c r="K241" s="301" t="s">
        <v>95</v>
      </c>
      <c r="L241" s="303" t="s">
        <v>67</v>
      </c>
      <c r="M241" s="303" t="s">
        <v>95</v>
      </c>
      <c r="N241" s="303" t="s">
        <v>1127</v>
      </c>
    </row>
    <row r="242" spans="1:14" s="299" customFormat="1" ht="38.25">
      <c r="A242" s="289"/>
      <c r="B242" s="300" t="s">
        <v>252</v>
      </c>
      <c r="C242" s="301" t="s">
        <v>856</v>
      </c>
      <c r="D242" s="303" t="s">
        <v>248</v>
      </c>
      <c r="E242" s="303" t="s">
        <v>134</v>
      </c>
      <c r="F242" s="303" t="s">
        <v>62</v>
      </c>
      <c r="G242" s="303" t="s">
        <v>63</v>
      </c>
      <c r="H242" s="303" t="s">
        <v>64</v>
      </c>
      <c r="I242" s="303" t="s">
        <v>65</v>
      </c>
      <c r="J242" s="303" t="s">
        <v>66</v>
      </c>
      <c r="K242" s="301" t="s">
        <v>184</v>
      </c>
      <c r="L242" s="303" t="s">
        <v>67</v>
      </c>
      <c r="M242" s="303" t="s">
        <v>184</v>
      </c>
      <c r="N242" s="303" t="s">
        <v>1095</v>
      </c>
    </row>
    <row r="243" spans="1:14" s="299" customFormat="1" ht="38.25">
      <c r="A243" s="289"/>
      <c r="B243" s="300" t="s">
        <v>215</v>
      </c>
      <c r="C243" s="301" t="s">
        <v>549</v>
      </c>
      <c r="D243" s="303" t="s">
        <v>248</v>
      </c>
      <c r="E243" s="303" t="s">
        <v>134</v>
      </c>
      <c r="F243" s="303" t="s">
        <v>62</v>
      </c>
      <c r="G243" s="303" t="s">
        <v>63</v>
      </c>
      <c r="H243" s="303" t="s">
        <v>64</v>
      </c>
      <c r="I243" s="303" t="s">
        <v>94</v>
      </c>
      <c r="J243" s="303" t="s">
        <v>72</v>
      </c>
      <c r="K243" s="301" t="s">
        <v>107</v>
      </c>
      <c r="L243" s="303" t="s">
        <v>67</v>
      </c>
      <c r="M243" s="303" t="s">
        <v>184</v>
      </c>
      <c r="N243" s="303" t="s">
        <v>1095</v>
      </c>
    </row>
    <row r="244" spans="1:14" s="299" customFormat="1" ht="38.25">
      <c r="A244" s="289"/>
      <c r="B244" s="300" t="s">
        <v>217</v>
      </c>
      <c r="C244" s="301" t="s">
        <v>552</v>
      </c>
      <c r="D244" s="303" t="s">
        <v>248</v>
      </c>
      <c r="E244" s="303" t="s">
        <v>134</v>
      </c>
      <c r="F244" s="303" t="s">
        <v>62</v>
      </c>
      <c r="G244" s="303" t="s">
        <v>63</v>
      </c>
      <c r="H244" s="303" t="s">
        <v>64</v>
      </c>
      <c r="I244" s="303" t="s">
        <v>65</v>
      </c>
      <c r="J244" s="303" t="s">
        <v>66</v>
      </c>
      <c r="K244" s="301" t="s">
        <v>95</v>
      </c>
      <c r="L244" s="303" t="s">
        <v>67</v>
      </c>
      <c r="M244" s="303" t="s">
        <v>184</v>
      </c>
      <c r="N244" s="303" t="s">
        <v>1127</v>
      </c>
    </row>
    <row r="245" spans="1:14" s="299" customFormat="1" ht="25.5">
      <c r="A245" s="289"/>
      <c r="B245" s="300" t="s">
        <v>599</v>
      </c>
      <c r="C245" s="301" t="s">
        <v>1080</v>
      </c>
      <c r="D245" s="303" t="s">
        <v>248</v>
      </c>
      <c r="E245" s="301" t="s">
        <v>106</v>
      </c>
      <c r="F245" s="301" t="s">
        <v>62</v>
      </c>
      <c r="G245" s="301" t="s">
        <v>63</v>
      </c>
      <c r="H245" s="301" t="s">
        <v>64</v>
      </c>
      <c r="I245" s="301" t="s">
        <v>65</v>
      </c>
      <c r="J245" s="301" t="s">
        <v>66</v>
      </c>
      <c r="K245" s="301" t="s">
        <v>107</v>
      </c>
      <c r="L245" s="301" t="s">
        <v>67</v>
      </c>
      <c r="M245" s="301" t="s">
        <v>184</v>
      </c>
      <c r="N245" s="301" t="s">
        <v>1095</v>
      </c>
    </row>
    <row r="246" spans="1:14" s="299" customFormat="1" ht="38.25">
      <c r="A246" s="289"/>
      <c r="B246" s="300" t="s">
        <v>242</v>
      </c>
      <c r="C246" s="301" t="s">
        <v>554</v>
      </c>
      <c r="D246" s="303" t="s">
        <v>248</v>
      </c>
      <c r="E246" s="303" t="s">
        <v>134</v>
      </c>
      <c r="F246" s="303" t="s">
        <v>62</v>
      </c>
      <c r="G246" s="303" t="s">
        <v>63</v>
      </c>
      <c r="H246" s="303" t="s">
        <v>64</v>
      </c>
      <c r="I246" s="308" t="s">
        <v>65</v>
      </c>
      <c r="J246" s="303" t="s">
        <v>72</v>
      </c>
      <c r="K246" s="301" t="s">
        <v>184</v>
      </c>
      <c r="L246" s="303" t="s">
        <v>138</v>
      </c>
      <c r="M246" s="303" t="s">
        <v>184</v>
      </c>
      <c r="N246" s="303" t="s">
        <v>1127</v>
      </c>
    </row>
    <row r="247" spans="1:14" s="299" customFormat="1" ht="76.5">
      <c r="A247" s="289"/>
      <c r="B247" s="300" t="s">
        <v>588</v>
      </c>
      <c r="C247" s="309" t="s">
        <v>630</v>
      </c>
      <c r="D247" s="303" t="s">
        <v>248</v>
      </c>
      <c r="E247" s="303" t="s">
        <v>134</v>
      </c>
      <c r="F247" s="303" t="s">
        <v>62</v>
      </c>
      <c r="G247" s="303" t="s">
        <v>63</v>
      </c>
      <c r="H247" s="303" t="s">
        <v>64</v>
      </c>
      <c r="I247" s="303" t="s">
        <v>94</v>
      </c>
      <c r="J247" s="303" t="s">
        <v>221</v>
      </c>
      <c r="K247" s="301" t="s">
        <v>107</v>
      </c>
      <c r="L247" s="303" t="s">
        <v>67</v>
      </c>
      <c r="M247" s="303" t="s">
        <v>184</v>
      </c>
      <c r="N247" s="303" t="s">
        <v>1095</v>
      </c>
    </row>
    <row r="248" spans="1:14" s="299" customFormat="1" ht="25.5">
      <c r="A248" s="289"/>
      <c r="B248" s="300" t="s">
        <v>253</v>
      </c>
      <c r="C248" s="301" t="s">
        <v>859</v>
      </c>
      <c r="D248" s="303" t="s">
        <v>248</v>
      </c>
      <c r="E248" s="303" t="s">
        <v>134</v>
      </c>
      <c r="F248" s="303" t="s">
        <v>62</v>
      </c>
      <c r="G248" s="303" t="s">
        <v>63</v>
      </c>
      <c r="H248" s="303" t="s">
        <v>64</v>
      </c>
      <c r="I248" s="303" t="s">
        <v>65</v>
      </c>
      <c r="J248" s="303" t="s">
        <v>221</v>
      </c>
      <c r="K248" s="301" t="s">
        <v>107</v>
      </c>
      <c r="L248" s="303" t="s">
        <v>67</v>
      </c>
      <c r="M248" s="303" t="s">
        <v>107</v>
      </c>
      <c r="N248" s="303" t="s">
        <v>1095</v>
      </c>
    </row>
    <row r="249" spans="1:14" s="299" customFormat="1" ht="38.25">
      <c r="A249" s="289"/>
      <c r="B249" s="300" t="s">
        <v>205</v>
      </c>
      <c r="C249" s="301" t="s">
        <v>848</v>
      </c>
      <c r="D249" s="303" t="s">
        <v>248</v>
      </c>
      <c r="E249" s="303" t="s">
        <v>134</v>
      </c>
      <c r="F249" s="303" t="s">
        <v>62</v>
      </c>
      <c r="G249" s="303" t="s">
        <v>63</v>
      </c>
      <c r="H249" s="303" t="s">
        <v>64</v>
      </c>
      <c r="I249" s="303" t="s">
        <v>94</v>
      </c>
      <c r="J249" s="303" t="s">
        <v>66</v>
      </c>
      <c r="K249" s="301" t="s">
        <v>95</v>
      </c>
      <c r="L249" s="303" t="s">
        <v>67</v>
      </c>
      <c r="M249" s="303" t="s">
        <v>95</v>
      </c>
      <c r="N249" s="303" t="s">
        <v>1128</v>
      </c>
    </row>
    <row r="250" spans="1:14" s="299" customFormat="1" ht="51">
      <c r="A250" s="289"/>
      <c r="B250" s="300" t="s">
        <v>963</v>
      </c>
      <c r="C250" s="301" t="s">
        <v>637</v>
      </c>
      <c r="D250" s="303" t="s">
        <v>248</v>
      </c>
      <c r="E250" s="303" t="s">
        <v>134</v>
      </c>
      <c r="F250" s="303" t="s">
        <v>62</v>
      </c>
      <c r="G250" s="303" t="s">
        <v>63</v>
      </c>
      <c r="H250" s="303" t="s">
        <v>64</v>
      </c>
      <c r="I250" s="303" t="s">
        <v>94</v>
      </c>
      <c r="J250" s="303" t="s">
        <v>66</v>
      </c>
      <c r="K250" s="301" t="s">
        <v>107</v>
      </c>
      <c r="L250" s="303" t="s">
        <v>67</v>
      </c>
      <c r="M250" s="303" t="s">
        <v>107</v>
      </c>
      <c r="N250" s="303" t="s">
        <v>1095</v>
      </c>
    </row>
    <row r="251" spans="1:14" s="299" customFormat="1" ht="38.25">
      <c r="A251" s="289"/>
      <c r="B251" s="300" t="s">
        <v>254</v>
      </c>
      <c r="C251" s="309" t="s">
        <v>849</v>
      </c>
      <c r="D251" s="303" t="s">
        <v>248</v>
      </c>
      <c r="E251" s="303" t="s">
        <v>134</v>
      </c>
      <c r="F251" s="303" t="s">
        <v>62</v>
      </c>
      <c r="G251" s="303" t="s">
        <v>63</v>
      </c>
      <c r="H251" s="303" t="s">
        <v>64</v>
      </c>
      <c r="I251" s="303" t="s">
        <v>94</v>
      </c>
      <c r="J251" s="303" t="s">
        <v>66</v>
      </c>
      <c r="K251" s="301" t="s">
        <v>107</v>
      </c>
      <c r="L251" s="303" t="s">
        <v>67</v>
      </c>
      <c r="M251" s="303" t="s">
        <v>107</v>
      </c>
      <c r="N251" s="303" t="s">
        <v>1095</v>
      </c>
    </row>
    <row r="252" spans="1:14" s="299" customFormat="1" ht="60.75" customHeight="1">
      <c r="A252" s="289"/>
      <c r="B252" s="300" t="s">
        <v>198</v>
      </c>
      <c r="C252" s="310" t="s">
        <v>733</v>
      </c>
      <c r="D252" s="303" t="s">
        <v>256</v>
      </c>
      <c r="E252" s="303" t="s">
        <v>134</v>
      </c>
      <c r="F252" s="303" t="s">
        <v>62</v>
      </c>
      <c r="G252" s="303" t="s">
        <v>63</v>
      </c>
      <c r="H252" s="303" t="s">
        <v>64</v>
      </c>
      <c r="I252" s="303" t="s">
        <v>94</v>
      </c>
      <c r="J252" s="303" t="s">
        <v>72</v>
      </c>
      <c r="K252" s="301" t="s">
        <v>95</v>
      </c>
      <c r="L252" s="303" t="s">
        <v>138</v>
      </c>
      <c r="M252" s="303" t="s">
        <v>95</v>
      </c>
      <c r="N252" s="303" t="s">
        <v>1127</v>
      </c>
    </row>
    <row r="253" spans="1:14" s="299" customFormat="1" ht="25.5">
      <c r="A253" s="289"/>
      <c r="B253" s="300" t="s">
        <v>959</v>
      </c>
      <c r="C253" s="301" t="s">
        <v>764</v>
      </c>
      <c r="D253" s="303" t="s">
        <v>256</v>
      </c>
      <c r="E253" s="303" t="s">
        <v>134</v>
      </c>
      <c r="F253" s="303" t="s">
        <v>62</v>
      </c>
      <c r="G253" s="303" t="s">
        <v>63</v>
      </c>
      <c r="H253" s="303" t="s">
        <v>64</v>
      </c>
      <c r="I253" s="303" t="s">
        <v>94</v>
      </c>
      <c r="J253" s="303" t="s">
        <v>66</v>
      </c>
      <c r="K253" s="301" t="s">
        <v>95</v>
      </c>
      <c r="L253" s="303" t="s">
        <v>67</v>
      </c>
      <c r="M253" s="303" t="s">
        <v>184</v>
      </c>
      <c r="N253" s="303" t="s">
        <v>1095</v>
      </c>
    </row>
    <row r="254" spans="1:14" s="299" customFormat="1" ht="38.25">
      <c r="A254" s="289"/>
      <c r="B254" s="300" t="s">
        <v>249</v>
      </c>
      <c r="C254" s="301" t="s">
        <v>765</v>
      </c>
      <c r="D254" s="303" t="s">
        <v>256</v>
      </c>
      <c r="E254" s="303" t="s">
        <v>134</v>
      </c>
      <c r="F254" s="303" t="s">
        <v>62</v>
      </c>
      <c r="G254" s="303" t="s">
        <v>63</v>
      </c>
      <c r="H254" s="303" t="s">
        <v>64</v>
      </c>
      <c r="I254" s="303" t="s">
        <v>94</v>
      </c>
      <c r="J254" s="303" t="s">
        <v>66</v>
      </c>
      <c r="K254" s="301" t="s">
        <v>95</v>
      </c>
      <c r="L254" s="303" t="s">
        <v>67</v>
      </c>
      <c r="M254" s="303" t="s">
        <v>184</v>
      </c>
      <c r="N254" s="303" t="s">
        <v>1095</v>
      </c>
    </row>
    <row r="255" spans="1:14" s="299" customFormat="1" ht="38.25">
      <c r="A255" s="289"/>
      <c r="B255" s="300" t="s">
        <v>214</v>
      </c>
      <c r="C255" s="301" t="s">
        <v>629</v>
      </c>
      <c r="D255" s="303" t="s">
        <v>256</v>
      </c>
      <c r="E255" s="303" t="s">
        <v>134</v>
      </c>
      <c r="F255" s="303" t="s">
        <v>62</v>
      </c>
      <c r="G255" s="303" t="s">
        <v>63</v>
      </c>
      <c r="H255" s="303" t="s">
        <v>64</v>
      </c>
      <c r="I255" s="308" t="s">
        <v>65</v>
      </c>
      <c r="J255" s="303" t="s">
        <v>66</v>
      </c>
      <c r="K255" s="301" t="s">
        <v>95</v>
      </c>
      <c r="L255" s="303" t="s">
        <v>67</v>
      </c>
      <c r="M255" s="303" t="s">
        <v>184</v>
      </c>
      <c r="N255" s="303" t="s">
        <v>1095</v>
      </c>
    </row>
    <row r="256" spans="1:14" s="299" customFormat="1" ht="38.25">
      <c r="A256" s="289"/>
      <c r="B256" s="300" t="s">
        <v>233</v>
      </c>
      <c r="C256" s="301" t="s">
        <v>549</v>
      </c>
      <c r="D256" s="303" t="s">
        <v>256</v>
      </c>
      <c r="E256" s="303" t="s">
        <v>134</v>
      </c>
      <c r="F256" s="303" t="s">
        <v>62</v>
      </c>
      <c r="G256" s="303" t="s">
        <v>63</v>
      </c>
      <c r="H256" s="303" t="s">
        <v>64</v>
      </c>
      <c r="I256" s="303" t="s">
        <v>94</v>
      </c>
      <c r="J256" s="303" t="s">
        <v>72</v>
      </c>
      <c r="K256" s="301" t="s">
        <v>107</v>
      </c>
      <c r="L256" s="303" t="s">
        <v>67</v>
      </c>
      <c r="M256" s="303" t="s">
        <v>184</v>
      </c>
      <c r="N256" s="303" t="s">
        <v>1095</v>
      </c>
    </row>
    <row r="257" spans="1:14" s="299" customFormat="1" ht="38.25">
      <c r="A257" s="289"/>
      <c r="B257" s="300" t="s">
        <v>217</v>
      </c>
      <c r="C257" s="301" t="s">
        <v>636</v>
      </c>
      <c r="D257" s="303" t="s">
        <v>256</v>
      </c>
      <c r="E257" s="303" t="s">
        <v>134</v>
      </c>
      <c r="F257" s="303" t="s">
        <v>62</v>
      </c>
      <c r="G257" s="303" t="s">
        <v>63</v>
      </c>
      <c r="H257" s="303" t="s">
        <v>64</v>
      </c>
      <c r="I257" s="303" t="s">
        <v>65</v>
      </c>
      <c r="J257" s="303" t="s">
        <v>66</v>
      </c>
      <c r="K257" s="301" t="s">
        <v>95</v>
      </c>
      <c r="L257" s="303" t="s">
        <v>67</v>
      </c>
      <c r="M257" s="303" t="s">
        <v>184</v>
      </c>
      <c r="N257" s="303" t="s">
        <v>1127</v>
      </c>
    </row>
    <row r="258" spans="1:14" s="299" customFormat="1" ht="38.25">
      <c r="A258" s="289"/>
      <c r="B258" s="300" t="s">
        <v>242</v>
      </c>
      <c r="C258" s="301" t="s">
        <v>257</v>
      </c>
      <c r="D258" s="303" t="s">
        <v>256</v>
      </c>
      <c r="E258" s="303" t="s">
        <v>134</v>
      </c>
      <c r="F258" s="303" t="s">
        <v>62</v>
      </c>
      <c r="G258" s="303" t="s">
        <v>63</v>
      </c>
      <c r="H258" s="303" t="s">
        <v>64</v>
      </c>
      <c r="I258" s="308" t="s">
        <v>65</v>
      </c>
      <c r="J258" s="303" t="s">
        <v>72</v>
      </c>
      <c r="K258" s="301" t="s">
        <v>184</v>
      </c>
      <c r="L258" s="303" t="s">
        <v>138</v>
      </c>
      <c r="M258" s="303" t="s">
        <v>184</v>
      </c>
      <c r="N258" s="303" t="s">
        <v>1127</v>
      </c>
    </row>
    <row r="259" spans="1:14" s="299" customFormat="1" ht="76.5">
      <c r="A259" s="289"/>
      <c r="B259" s="300" t="s">
        <v>588</v>
      </c>
      <c r="C259" s="309" t="s">
        <v>645</v>
      </c>
      <c r="D259" s="303" t="s">
        <v>256</v>
      </c>
      <c r="E259" s="303" t="s">
        <v>134</v>
      </c>
      <c r="F259" s="303" t="s">
        <v>62</v>
      </c>
      <c r="G259" s="303" t="s">
        <v>63</v>
      </c>
      <c r="H259" s="303" t="s">
        <v>64</v>
      </c>
      <c r="I259" s="303" t="s">
        <v>94</v>
      </c>
      <c r="J259" s="303" t="s">
        <v>221</v>
      </c>
      <c r="K259" s="301" t="s">
        <v>107</v>
      </c>
      <c r="L259" s="303" t="s">
        <v>67</v>
      </c>
      <c r="M259" s="303" t="s">
        <v>184</v>
      </c>
      <c r="N259" s="303" t="s">
        <v>1095</v>
      </c>
    </row>
    <row r="260" spans="1:14" s="299" customFormat="1" ht="38.25">
      <c r="A260" s="289"/>
      <c r="B260" s="300" t="s">
        <v>589</v>
      </c>
      <c r="C260" s="301" t="s">
        <v>191</v>
      </c>
      <c r="D260" s="303" t="s">
        <v>256</v>
      </c>
      <c r="E260" s="303" t="s">
        <v>134</v>
      </c>
      <c r="F260" s="303" t="s">
        <v>62</v>
      </c>
      <c r="G260" s="303" t="s">
        <v>63</v>
      </c>
      <c r="H260" s="303" t="s">
        <v>64</v>
      </c>
      <c r="I260" s="303" t="s">
        <v>94</v>
      </c>
      <c r="J260" s="303" t="s">
        <v>66</v>
      </c>
      <c r="K260" s="301" t="s">
        <v>107</v>
      </c>
      <c r="L260" s="303" t="s">
        <v>67</v>
      </c>
      <c r="M260" s="303" t="s">
        <v>107</v>
      </c>
      <c r="N260" s="303" t="s">
        <v>1095</v>
      </c>
    </row>
    <row r="261" spans="1:14" s="299" customFormat="1" ht="25.5">
      <c r="A261" s="289"/>
      <c r="B261" s="300" t="s">
        <v>258</v>
      </c>
      <c r="C261" s="301" t="s">
        <v>638</v>
      </c>
      <c r="D261" s="303" t="s">
        <v>256</v>
      </c>
      <c r="E261" s="303" t="s">
        <v>134</v>
      </c>
      <c r="F261" s="303" t="s">
        <v>62</v>
      </c>
      <c r="G261" s="303" t="s">
        <v>63</v>
      </c>
      <c r="H261" s="303" t="s">
        <v>64</v>
      </c>
      <c r="I261" s="303" t="s">
        <v>65</v>
      </c>
      <c r="J261" s="303" t="s">
        <v>72</v>
      </c>
      <c r="K261" s="301" t="s">
        <v>107</v>
      </c>
      <c r="L261" s="303" t="s">
        <v>138</v>
      </c>
      <c r="M261" s="303" t="s">
        <v>184</v>
      </c>
      <c r="N261" s="303" t="s">
        <v>1095</v>
      </c>
    </row>
    <row r="262" spans="1:14" s="299" customFormat="1" ht="38.25">
      <c r="A262" s="289"/>
      <c r="B262" s="300" t="s">
        <v>259</v>
      </c>
      <c r="C262" s="301" t="s">
        <v>260</v>
      </c>
      <c r="D262" s="303" t="s">
        <v>256</v>
      </c>
      <c r="E262" s="303" t="s">
        <v>134</v>
      </c>
      <c r="F262" s="303" t="s">
        <v>62</v>
      </c>
      <c r="G262" s="303" t="s">
        <v>63</v>
      </c>
      <c r="H262" s="303" t="s">
        <v>64</v>
      </c>
      <c r="I262" s="303" t="s">
        <v>65</v>
      </c>
      <c r="J262" s="303" t="s">
        <v>72</v>
      </c>
      <c r="K262" s="301" t="s">
        <v>107</v>
      </c>
      <c r="L262" s="303" t="s">
        <v>138</v>
      </c>
      <c r="M262" s="303" t="s">
        <v>184</v>
      </c>
      <c r="N262" s="303" t="s">
        <v>1095</v>
      </c>
    </row>
    <row r="263" spans="1:14" s="299" customFormat="1" ht="25.5">
      <c r="A263" s="289"/>
      <c r="B263" s="300" t="s">
        <v>261</v>
      </c>
      <c r="C263" s="301" t="s">
        <v>262</v>
      </c>
      <c r="D263" s="303" t="s">
        <v>256</v>
      </c>
      <c r="E263" s="303" t="s">
        <v>134</v>
      </c>
      <c r="F263" s="303" t="s">
        <v>62</v>
      </c>
      <c r="G263" s="303" t="s">
        <v>63</v>
      </c>
      <c r="H263" s="303" t="s">
        <v>64</v>
      </c>
      <c r="I263" s="303" t="s">
        <v>94</v>
      </c>
      <c r="J263" s="303" t="s">
        <v>66</v>
      </c>
      <c r="K263" s="301" t="s">
        <v>184</v>
      </c>
      <c r="L263" s="303" t="s">
        <v>67</v>
      </c>
      <c r="M263" s="303" t="s">
        <v>107</v>
      </c>
      <c r="N263" s="303" t="s">
        <v>1095</v>
      </c>
    </row>
    <row r="264" spans="1:14" s="299" customFormat="1" ht="51">
      <c r="A264" s="289"/>
      <c r="B264" s="300" t="s">
        <v>263</v>
      </c>
      <c r="C264" s="301" t="s">
        <v>635</v>
      </c>
      <c r="D264" s="303" t="s">
        <v>256</v>
      </c>
      <c r="E264" s="303" t="s">
        <v>134</v>
      </c>
      <c r="F264" s="303" t="s">
        <v>62</v>
      </c>
      <c r="G264" s="303" t="s">
        <v>63</v>
      </c>
      <c r="H264" s="303" t="s">
        <v>64</v>
      </c>
      <c r="I264" s="303" t="s">
        <v>65</v>
      </c>
      <c r="J264" s="303" t="s">
        <v>66</v>
      </c>
      <c r="K264" s="301" t="s">
        <v>107</v>
      </c>
      <c r="L264" s="303" t="s">
        <v>67</v>
      </c>
      <c r="M264" s="303" t="s">
        <v>107</v>
      </c>
      <c r="N264" s="303" t="s">
        <v>1095</v>
      </c>
    </row>
    <row r="265" spans="1:14" s="299" customFormat="1" ht="51">
      <c r="A265" s="289"/>
      <c r="B265" s="300" t="s">
        <v>963</v>
      </c>
      <c r="C265" s="301" t="s">
        <v>634</v>
      </c>
      <c r="D265" s="303" t="s">
        <v>256</v>
      </c>
      <c r="E265" s="303" t="s">
        <v>134</v>
      </c>
      <c r="F265" s="303" t="s">
        <v>62</v>
      </c>
      <c r="G265" s="303" t="s">
        <v>63</v>
      </c>
      <c r="H265" s="303" t="s">
        <v>64</v>
      </c>
      <c r="I265" s="303" t="s">
        <v>94</v>
      </c>
      <c r="J265" s="303" t="s">
        <v>66</v>
      </c>
      <c r="K265" s="301" t="s">
        <v>107</v>
      </c>
      <c r="L265" s="303" t="s">
        <v>67</v>
      </c>
      <c r="M265" s="303" t="s">
        <v>107</v>
      </c>
      <c r="N265" s="303" t="s">
        <v>1095</v>
      </c>
    </row>
    <row r="266" spans="1:14" s="299" customFormat="1" ht="51">
      <c r="A266" s="289"/>
      <c r="B266" s="300" t="s">
        <v>264</v>
      </c>
      <c r="C266" s="301" t="s">
        <v>633</v>
      </c>
      <c r="D266" s="303" t="s">
        <v>256</v>
      </c>
      <c r="E266" s="303" t="s">
        <v>134</v>
      </c>
      <c r="F266" s="303" t="s">
        <v>62</v>
      </c>
      <c r="G266" s="303" t="s">
        <v>63</v>
      </c>
      <c r="H266" s="303" t="s">
        <v>64</v>
      </c>
      <c r="I266" s="303" t="s">
        <v>65</v>
      </c>
      <c r="J266" s="303" t="s">
        <v>66</v>
      </c>
      <c r="K266" s="301" t="s">
        <v>107</v>
      </c>
      <c r="L266" s="303" t="s">
        <v>67</v>
      </c>
      <c r="M266" s="303" t="s">
        <v>107</v>
      </c>
      <c r="N266" s="303" t="s">
        <v>1095</v>
      </c>
    </row>
    <row r="267" spans="1:14" s="299" customFormat="1" ht="38.25">
      <c r="A267" s="289"/>
      <c r="B267" s="300" t="s">
        <v>198</v>
      </c>
      <c r="C267" s="301" t="s">
        <v>734</v>
      </c>
      <c r="D267" s="303" t="s">
        <v>265</v>
      </c>
      <c r="E267" s="303" t="s">
        <v>134</v>
      </c>
      <c r="F267" s="303" t="s">
        <v>62</v>
      </c>
      <c r="G267" s="303" t="s">
        <v>63</v>
      </c>
      <c r="H267" s="303" t="s">
        <v>64</v>
      </c>
      <c r="I267" s="303" t="s">
        <v>94</v>
      </c>
      <c r="J267" s="303" t="s">
        <v>72</v>
      </c>
      <c r="K267" s="301" t="s">
        <v>95</v>
      </c>
      <c r="L267" s="303" t="s">
        <v>138</v>
      </c>
      <c r="M267" s="303" t="s">
        <v>95</v>
      </c>
      <c r="N267" s="303" t="s">
        <v>1127</v>
      </c>
    </row>
    <row r="268" spans="1:14" s="299" customFormat="1" ht="25.5">
      <c r="A268" s="289"/>
      <c r="B268" s="300" t="s">
        <v>981</v>
      </c>
      <c r="C268" s="301" t="s">
        <v>956</v>
      </c>
      <c r="D268" s="303" t="s">
        <v>265</v>
      </c>
      <c r="E268" s="303" t="s">
        <v>134</v>
      </c>
      <c r="F268" s="303" t="s">
        <v>62</v>
      </c>
      <c r="G268" s="303" t="s">
        <v>63</v>
      </c>
      <c r="H268" s="303" t="s">
        <v>64</v>
      </c>
      <c r="I268" s="303" t="s">
        <v>94</v>
      </c>
      <c r="J268" s="303" t="s">
        <v>66</v>
      </c>
      <c r="K268" s="301" t="s">
        <v>95</v>
      </c>
      <c r="L268" s="303" t="s">
        <v>67</v>
      </c>
      <c r="M268" s="303" t="s">
        <v>184</v>
      </c>
      <c r="N268" s="303" t="s">
        <v>1095</v>
      </c>
    </row>
    <row r="269" spans="1:14" s="299" customFormat="1" ht="25.5">
      <c r="A269" s="289"/>
      <c r="B269" s="300" t="s">
        <v>720</v>
      </c>
      <c r="C269" s="301" t="s">
        <v>748</v>
      </c>
      <c r="D269" s="303" t="s">
        <v>265</v>
      </c>
      <c r="E269" s="303" t="s">
        <v>134</v>
      </c>
      <c r="F269" s="303" t="s">
        <v>62</v>
      </c>
      <c r="G269" s="303" t="s">
        <v>63</v>
      </c>
      <c r="H269" s="303" t="s">
        <v>64</v>
      </c>
      <c r="I269" s="303" t="s">
        <v>94</v>
      </c>
      <c r="J269" s="303" t="s">
        <v>66</v>
      </c>
      <c r="K269" s="301" t="s">
        <v>95</v>
      </c>
      <c r="L269" s="303" t="s">
        <v>67</v>
      </c>
      <c r="M269" s="303" t="s">
        <v>184</v>
      </c>
      <c r="N269" s="303" t="s">
        <v>1095</v>
      </c>
    </row>
    <row r="270" spans="1:14" s="299" customFormat="1" ht="25.5">
      <c r="A270" s="289"/>
      <c r="B270" s="300" t="s">
        <v>266</v>
      </c>
      <c r="C270" s="301" t="s">
        <v>957</v>
      </c>
      <c r="D270" s="303" t="s">
        <v>265</v>
      </c>
      <c r="E270" s="303" t="s">
        <v>134</v>
      </c>
      <c r="F270" s="303" t="s">
        <v>62</v>
      </c>
      <c r="G270" s="303" t="s">
        <v>63</v>
      </c>
      <c r="H270" s="303" t="s">
        <v>64</v>
      </c>
      <c r="I270" s="303" t="s">
        <v>94</v>
      </c>
      <c r="J270" s="303" t="s">
        <v>66</v>
      </c>
      <c r="K270" s="301" t="s">
        <v>95</v>
      </c>
      <c r="L270" s="303" t="s">
        <v>67</v>
      </c>
      <c r="M270" s="303" t="s">
        <v>184</v>
      </c>
      <c r="N270" s="303" t="s">
        <v>1095</v>
      </c>
    </row>
    <row r="271" spans="1:14" s="299" customFormat="1" ht="38.25">
      <c r="A271" s="289"/>
      <c r="B271" s="300" t="s">
        <v>958</v>
      </c>
      <c r="C271" s="301" t="s">
        <v>766</v>
      </c>
      <c r="D271" s="303" t="s">
        <v>265</v>
      </c>
      <c r="E271" s="303" t="s">
        <v>134</v>
      </c>
      <c r="F271" s="303" t="s">
        <v>62</v>
      </c>
      <c r="G271" s="303" t="s">
        <v>63</v>
      </c>
      <c r="H271" s="303" t="s">
        <v>64</v>
      </c>
      <c r="I271" s="303" t="s">
        <v>94</v>
      </c>
      <c r="J271" s="303" t="s">
        <v>66</v>
      </c>
      <c r="K271" s="301" t="s">
        <v>95</v>
      </c>
      <c r="L271" s="303" t="s">
        <v>67</v>
      </c>
      <c r="M271" s="303" t="s">
        <v>184</v>
      </c>
      <c r="N271" s="303" t="s">
        <v>1095</v>
      </c>
    </row>
    <row r="272" spans="1:14" s="299" customFormat="1" ht="38.25">
      <c r="A272" s="289"/>
      <c r="B272" s="300" t="s">
        <v>717</v>
      </c>
      <c r="C272" s="301" t="s">
        <v>955</v>
      </c>
      <c r="D272" s="303" t="s">
        <v>265</v>
      </c>
      <c r="E272" s="303" t="s">
        <v>134</v>
      </c>
      <c r="F272" s="303" t="s">
        <v>62</v>
      </c>
      <c r="G272" s="303" t="s">
        <v>63</v>
      </c>
      <c r="H272" s="303" t="s">
        <v>64</v>
      </c>
      <c r="I272" s="303" t="s">
        <v>94</v>
      </c>
      <c r="J272" s="303" t="s">
        <v>66</v>
      </c>
      <c r="K272" s="301" t="s">
        <v>95</v>
      </c>
      <c r="L272" s="303" t="s">
        <v>67</v>
      </c>
      <c r="M272" s="303" t="s">
        <v>184</v>
      </c>
      <c r="N272" s="303" t="s">
        <v>1095</v>
      </c>
    </row>
    <row r="273" spans="1:14" s="299" customFormat="1" ht="38.25">
      <c r="A273" s="289"/>
      <c r="B273" s="300" t="s">
        <v>250</v>
      </c>
      <c r="C273" s="301" t="s">
        <v>768</v>
      </c>
      <c r="D273" s="303" t="s">
        <v>265</v>
      </c>
      <c r="E273" s="303" t="s">
        <v>134</v>
      </c>
      <c r="F273" s="303" t="s">
        <v>62</v>
      </c>
      <c r="G273" s="303" t="s">
        <v>63</v>
      </c>
      <c r="H273" s="303" t="s">
        <v>64</v>
      </c>
      <c r="I273" s="303" t="s">
        <v>94</v>
      </c>
      <c r="J273" s="303" t="s">
        <v>66</v>
      </c>
      <c r="K273" s="301" t="s">
        <v>95</v>
      </c>
      <c r="L273" s="303" t="s">
        <v>67</v>
      </c>
      <c r="M273" s="303" t="s">
        <v>184</v>
      </c>
      <c r="N273" s="303" t="s">
        <v>1095</v>
      </c>
    </row>
    <row r="274" spans="1:14" s="299" customFormat="1" ht="38.25">
      <c r="A274" s="289"/>
      <c r="B274" s="300" t="s">
        <v>214</v>
      </c>
      <c r="C274" s="301" t="s">
        <v>230</v>
      </c>
      <c r="D274" s="303" t="s">
        <v>265</v>
      </c>
      <c r="E274" s="303" t="s">
        <v>134</v>
      </c>
      <c r="F274" s="303" t="s">
        <v>62</v>
      </c>
      <c r="G274" s="303" t="s">
        <v>63</v>
      </c>
      <c r="H274" s="303" t="s">
        <v>64</v>
      </c>
      <c r="I274" s="308" t="s">
        <v>65</v>
      </c>
      <c r="J274" s="303" t="s">
        <v>66</v>
      </c>
      <c r="K274" s="301" t="s">
        <v>95</v>
      </c>
      <c r="L274" s="303" t="s">
        <v>67</v>
      </c>
      <c r="M274" s="303" t="s">
        <v>184</v>
      </c>
      <c r="N274" s="303" t="s">
        <v>1095</v>
      </c>
    </row>
    <row r="275" spans="1:14" s="299" customFormat="1">
      <c r="A275" s="289"/>
      <c r="B275" s="300" t="s">
        <v>222</v>
      </c>
      <c r="C275" s="301" t="s">
        <v>839</v>
      </c>
      <c r="D275" s="303" t="s">
        <v>265</v>
      </c>
      <c r="E275" s="303" t="s">
        <v>134</v>
      </c>
      <c r="F275" s="303" t="s">
        <v>62</v>
      </c>
      <c r="G275" s="303" t="s">
        <v>63</v>
      </c>
      <c r="H275" s="303" t="s">
        <v>64</v>
      </c>
      <c r="I275" s="303" t="s">
        <v>65</v>
      </c>
      <c r="J275" s="303" t="s">
        <v>66</v>
      </c>
      <c r="K275" s="301" t="s">
        <v>95</v>
      </c>
      <c r="L275" s="303" t="s">
        <v>67</v>
      </c>
      <c r="M275" s="303" t="s">
        <v>95</v>
      </c>
      <c r="N275" s="303" t="s">
        <v>1127</v>
      </c>
    </row>
    <row r="276" spans="1:14" s="299" customFormat="1" ht="25.5">
      <c r="A276" s="289"/>
      <c r="B276" s="300" t="s">
        <v>590</v>
      </c>
      <c r="C276" s="301" t="s">
        <v>844</v>
      </c>
      <c r="D276" s="303" t="s">
        <v>265</v>
      </c>
      <c r="E276" s="303" t="s">
        <v>134</v>
      </c>
      <c r="F276" s="303" t="s">
        <v>62</v>
      </c>
      <c r="G276" s="303" t="s">
        <v>63</v>
      </c>
      <c r="H276" s="303" t="s">
        <v>64</v>
      </c>
      <c r="I276" s="303" t="s">
        <v>65</v>
      </c>
      <c r="J276" s="303" t="s">
        <v>66</v>
      </c>
      <c r="K276" s="301" t="s">
        <v>184</v>
      </c>
      <c r="L276" s="303" t="s">
        <v>67</v>
      </c>
      <c r="M276" s="303" t="s">
        <v>184</v>
      </c>
      <c r="N276" s="303" t="s">
        <v>1095</v>
      </c>
    </row>
    <row r="277" spans="1:14" s="299" customFormat="1" ht="38.25">
      <c r="A277" s="289"/>
      <c r="B277" s="300" t="s">
        <v>718</v>
      </c>
      <c r="C277" s="301" t="s">
        <v>846</v>
      </c>
      <c r="D277" s="303" t="s">
        <v>265</v>
      </c>
      <c r="E277" s="303" t="s">
        <v>134</v>
      </c>
      <c r="F277" s="303" t="s">
        <v>62</v>
      </c>
      <c r="G277" s="303" t="s">
        <v>63</v>
      </c>
      <c r="H277" s="303" t="s">
        <v>64</v>
      </c>
      <c r="I277" s="303" t="s">
        <v>65</v>
      </c>
      <c r="J277" s="303" t="s">
        <v>66</v>
      </c>
      <c r="K277" s="301" t="s">
        <v>184</v>
      </c>
      <c r="L277" s="303" t="s">
        <v>67</v>
      </c>
      <c r="M277" s="303" t="s">
        <v>184</v>
      </c>
      <c r="N277" s="303" t="s">
        <v>1095</v>
      </c>
    </row>
    <row r="278" spans="1:14" s="299" customFormat="1" ht="38.25">
      <c r="A278" s="289"/>
      <c r="B278" s="300" t="s">
        <v>215</v>
      </c>
      <c r="C278" s="301" t="s">
        <v>216</v>
      </c>
      <c r="D278" s="303" t="s">
        <v>265</v>
      </c>
      <c r="E278" s="303" t="s">
        <v>134</v>
      </c>
      <c r="F278" s="303" t="s">
        <v>62</v>
      </c>
      <c r="G278" s="303" t="s">
        <v>63</v>
      </c>
      <c r="H278" s="303" t="s">
        <v>64</v>
      </c>
      <c r="I278" s="303" t="s">
        <v>94</v>
      </c>
      <c r="J278" s="303" t="s">
        <v>72</v>
      </c>
      <c r="K278" s="301" t="s">
        <v>107</v>
      </c>
      <c r="L278" s="303" t="s">
        <v>67</v>
      </c>
      <c r="M278" s="303" t="s">
        <v>184</v>
      </c>
      <c r="N278" s="303" t="s">
        <v>1095</v>
      </c>
    </row>
    <row r="279" spans="1:14" s="299" customFormat="1" ht="38.25">
      <c r="A279" s="289"/>
      <c r="B279" s="300" t="s">
        <v>217</v>
      </c>
      <c r="C279" s="301" t="s">
        <v>631</v>
      </c>
      <c r="D279" s="303" t="s">
        <v>265</v>
      </c>
      <c r="E279" s="303" t="s">
        <v>134</v>
      </c>
      <c r="F279" s="303" t="s">
        <v>62</v>
      </c>
      <c r="G279" s="303" t="s">
        <v>63</v>
      </c>
      <c r="H279" s="303" t="s">
        <v>64</v>
      </c>
      <c r="I279" s="303" t="s">
        <v>65</v>
      </c>
      <c r="J279" s="303" t="s">
        <v>66</v>
      </c>
      <c r="K279" s="301" t="s">
        <v>95</v>
      </c>
      <c r="L279" s="303" t="s">
        <v>67</v>
      </c>
      <c r="M279" s="303" t="s">
        <v>184</v>
      </c>
      <c r="N279" s="303" t="s">
        <v>1127</v>
      </c>
    </row>
    <row r="280" spans="1:14" s="299" customFormat="1" ht="38.25">
      <c r="A280" s="289"/>
      <c r="B280" s="300" t="s">
        <v>242</v>
      </c>
      <c r="C280" s="301" t="s">
        <v>632</v>
      </c>
      <c r="D280" s="303" t="s">
        <v>265</v>
      </c>
      <c r="E280" s="303" t="s">
        <v>134</v>
      </c>
      <c r="F280" s="303" t="s">
        <v>62</v>
      </c>
      <c r="G280" s="303" t="s">
        <v>63</v>
      </c>
      <c r="H280" s="303" t="s">
        <v>64</v>
      </c>
      <c r="I280" s="308" t="s">
        <v>65</v>
      </c>
      <c r="J280" s="303" t="s">
        <v>72</v>
      </c>
      <c r="K280" s="301" t="s">
        <v>184</v>
      </c>
      <c r="L280" s="303" t="s">
        <v>138</v>
      </c>
      <c r="M280" s="303" t="s">
        <v>184</v>
      </c>
      <c r="N280" s="303" t="s">
        <v>1127</v>
      </c>
    </row>
    <row r="281" spans="1:14" s="299" customFormat="1" ht="76.5">
      <c r="A281" s="289"/>
      <c r="B281" s="300" t="s">
        <v>588</v>
      </c>
      <c r="C281" s="309" t="s">
        <v>630</v>
      </c>
      <c r="D281" s="303" t="s">
        <v>265</v>
      </c>
      <c r="E281" s="303" t="s">
        <v>134</v>
      </c>
      <c r="F281" s="303" t="s">
        <v>62</v>
      </c>
      <c r="G281" s="303" t="s">
        <v>63</v>
      </c>
      <c r="H281" s="303" t="s">
        <v>64</v>
      </c>
      <c r="I281" s="303" t="s">
        <v>94</v>
      </c>
      <c r="J281" s="303" t="s">
        <v>221</v>
      </c>
      <c r="K281" s="301" t="s">
        <v>107</v>
      </c>
      <c r="L281" s="303" t="s">
        <v>67</v>
      </c>
      <c r="M281" s="303" t="s">
        <v>184</v>
      </c>
      <c r="N281" s="303" t="s">
        <v>1095</v>
      </c>
    </row>
    <row r="282" spans="1:14" s="299" customFormat="1" ht="25.5">
      <c r="A282" s="289"/>
      <c r="B282" s="300" t="s">
        <v>962</v>
      </c>
      <c r="C282" s="301" t="s">
        <v>851</v>
      </c>
      <c r="D282" s="303" t="s">
        <v>265</v>
      </c>
      <c r="E282" s="303" t="s">
        <v>134</v>
      </c>
      <c r="F282" s="303" t="s">
        <v>62</v>
      </c>
      <c r="G282" s="303" t="s">
        <v>63</v>
      </c>
      <c r="H282" s="303" t="s">
        <v>64</v>
      </c>
      <c r="I282" s="303" t="s">
        <v>94</v>
      </c>
      <c r="J282" s="303" t="s">
        <v>66</v>
      </c>
      <c r="K282" s="301" t="s">
        <v>95</v>
      </c>
      <c r="L282" s="303" t="s">
        <v>67</v>
      </c>
      <c r="M282" s="303" t="s">
        <v>95</v>
      </c>
      <c r="N282" s="303" t="s">
        <v>1095</v>
      </c>
    </row>
    <row r="283" spans="1:14" s="299" customFormat="1" ht="38.25">
      <c r="A283" s="289"/>
      <c r="B283" s="300" t="s">
        <v>324</v>
      </c>
      <c r="C283" s="301" t="s">
        <v>191</v>
      </c>
      <c r="D283" s="303" t="s">
        <v>265</v>
      </c>
      <c r="E283" s="303" t="s">
        <v>134</v>
      </c>
      <c r="F283" s="303" t="s">
        <v>62</v>
      </c>
      <c r="G283" s="303" t="s">
        <v>63</v>
      </c>
      <c r="H283" s="303" t="s">
        <v>64</v>
      </c>
      <c r="I283" s="303" t="s">
        <v>94</v>
      </c>
      <c r="J283" s="303" t="s">
        <v>66</v>
      </c>
      <c r="K283" s="301" t="s">
        <v>95</v>
      </c>
      <c r="L283" s="303" t="s">
        <v>67</v>
      </c>
      <c r="M283" s="303" t="s">
        <v>95</v>
      </c>
      <c r="N283" s="303" t="s">
        <v>1095</v>
      </c>
    </row>
    <row r="284" spans="1:14" s="299" customFormat="1" ht="38.25">
      <c r="A284" s="289"/>
      <c r="B284" s="300" t="s">
        <v>719</v>
      </c>
      <c r="C284" s="301" t="s">
        <v>847</v>
      </c>
      <c r="D284" s="303" t="s">
        <v>265</v>
      </c>
      <c r="E284" s="303" t="s">
        <v>134</v>
      </c>
      <c r="F284" s="303" t="s">
        <v>62</v>
      </c>
      <c r="G284" s="303" t="s">
        <v>63</v>
      </c>
      <c r="H284" s="303" t="s">
        <v>64</v>
      </c>
      <c r="I284" s="303" t="s">
        <v>94</v>
      </c>
      <c r="J284" s="303" t="s">
        <v>66</v>
      </c>
      <c r="K284" s="301" t="s">
        <v>95</v>
      </c>
      <c r="L284" s="303" t="s">
        <v>67</v>
      </c>
      <c r="M284" s="303" t="s">
        <v>95</v>
      </c>
      <c r="N284" s="303" t="s">
        <v>1128</v>
      </c>
    </row>
    <row r="285" spans="1:14" s="299" customFormat="1" ht="38.25">
      <c r="A285" s="289"/>
      <c r="B285" s="300" t="s">
        <v>198</v>
      </c>
      <c r="C285" s="301" t="s">
        <v>733</v>
      </c>
      <c r="D285" s="303" t="s">
        <v>267</v>
      </c>
      <c r="E285" s="303" t="s">
        <v>134</v>
      </c>
      <c r="F285" s="303" t="s">
        <v>62</v>
      </c>
      <c r="G285" s="303" t="s">
        <v>63</v>
      </c>
      <c r="H285" s="303" t="s">
        <v>64</v>
      </c>
      <c r="I285" s="303" t="s">
        <v>94</v>
      </c>
      <c r="J285" s="303" t="s">
        <v>72</v>
      </c>
      <c r="K285" s="301" t="s">
        <v>95</v>
      </c>
      <c r="L285" s="303" t="s">
        <v>138</v>
      </c>
      <c r="M285" s="303" t="s">
        <v>95</v>
      </c>
      <c r="N285" s="303" t="s">
        <v>1127</v>
      </c>
    </row>
    <row r="286" spans="1:14" s="299" customFormat="1" ht="25.5">
      <c r="A286" s="289"/>
      <c r="B286" s="300" t="s">
        <v>181</v>
      </c>
      <c r="C286" s="301" t="s">
        <v>743</v>
      </c>
      <c r="D286" s="303" t="s">
        <v>267</v>
      </c>
      <c r="E286" s="303" t="s">
        <v>193</v>
      </c>
      <c r="F286" s="303" t="s">
        <v>62</v>
      </c>
      <c r="G286" s="303" t="s">
        <v>63</v>
      </c>
      <c r="H286" s="303" t="s">
        <v>64</v>
      </c>
      <c r="I286" s="303" t="s">
        <v>94</v>
      </c>
      <c r="J286" s="303" t="s">
        <v>66</v>
      </c>
      <c r="K286" s="301" t="s">
        <v>95</v>
      </c>
      <c r="L286" s="303" t="s">
        <v>67</v>
      </c>
      <c r="M286" s="303" t="s">
        <v>184</v>
      </c>
      <c r="N286" s="303" t="s">
        <v>1095</v>
      </c>
    </row>
    <row r="287" spans="1:14" s="299" customFormat="1" ht="25.5">
      <c r="A287" s="289"/>
      <c r="B287" s="300" t="s">
        <v>249</v>
      </c>
      <c r="C287" s="301" t="s">
        <v>748</v>
      </c>
      <c r="D287" s="303" t="s">
        <v>267</v>
      </c>
      <c r="E287" s="303" t="s">
        <v>134</v>
      </c>
      <c r="F287" s="303" t="s">
        <v>62</v>
      </c>
      <c r="G287" s="303" t="s">
        <v>63</v>
      </c>
      <c r="H287" s="303" t="s">
        <v>64</v>
      </c>
      <c r="I287" s="303" t="s">
        <v>94</v>
      </c>
      <c r="J287" s="303" t="s">
        <v>66</v>
      </c>
      <c r="K287" s="301" t="s">
        <v>95</v>
      </c>
      <c r="L287" s="303" t="s">
        <v>67</v>
      </c>
      <c r="M287" s="303" t="s">
        <v>184</v>
      </c>
      <c r="N287" s="303" t="s">
        <v>1095</v>
      </c>
    </row>
    <row r="288" spans="1:14" s="299" customFormat="1" ht="25.5">
      <c r="A288" s="289"/>
      <c r="B288" s="300" t="s">
        <v>223</v>
      </c>
      <c r="C288" s="301" t="s">
        <v>769</v>
      </c>
      <c r="D288" s="303" t="s">
        <v>267</v>
      </c>
      <c r="E288" s="303" t="s">
        <v>134</v>
      </c>
      <c r="F288" s="303" t="s">
        <v>62</v>
      </c>
      <c r="G288" s="303" t="s">
        <v>63</v>
      </c>
      <c r="H288" s="303" t="s">
        <v>64</v>
      </c>
      <c r="I288" s="303" t="s">
        <v>94</v>
      </c>
      <c r="J288" s="303" t="s">
        <v>221</v>
      </c>
      <c r="K288" s="301" t="s">
        <v>107</v>
      </c>
      <c r="L288" s="303" t="s">
        <v>67</v>
      </c>
      <c r="M288" s="303" t="s">
        <v>184</v>
      </c>
      <c r="N288" s="303" t="s">
        <v>1095</v>
      </c>
    </row>
    <row r="289" spans="1:14" s="299" customFormat="1" ht="25.5">
      <c r="A289" s="289"/>
      <c r="B289" s="300" t="s">
        <v>959</v>
      </c>
      <c r="C289" s="301" t="s">
        <v>770</v>
      </c>
      <c r="D289" s="303" t="s">
        <v>267</v>
      </c>
      <c r="E289" s="303" t="s">
        <v>134</v>
      </c>
      <c r="F289" s="303" t="s">
        <v>62</v>
      </c>
      <c r="G289" s="303" t="s">
        <v>63</v>
      </c>
      <c r="H289" s="303" t="s">
        <v>64</v>
      </c>
      <c r="I289" s="303" t="s">
        <v>94</v>
      </c>
      <c r="J289" s="303" t="s">
        <v>221</v>
      </c>
      <c r="K289" s="301" t="s">
        <v>95</v>
      </c>
      <c r="L289" s="303" t="s">
        <v>67</v>
      </c>
      <c r="M289" s="303" t="s">
        <v>107</v>
      </c>
      <c r="N289" s="303" t="s">
        <v>1095</v>
      </c>
    </row>
    <row r="290" spans="1:14" s="299" customFormat="1" ht="38.25">
      <c r="A290" s="289"/>
      <c r="B290" s="300" t="s">
        <v>717</v>
      </c>
      <c r="C290" s="301" t="s">
        <v>767</v>
      </c>
      <c r="D290" s="303" t="s">
        <v>267</v>
      </c>
      <c r="E290" s="303" t="s">
        <v>134</v>
      </c>
      <c r="F290" s="303" t="s">
        <v>62</v>
      </c>
      <c r="G290" s="303" t="s">
        <v>63</v>
      </c>
      <c r="H290" s="303" t="s">
        <v>64</v>
      </c>
      <c r="I290" s="303" t="s">
        <v>94</v>
      </c>
      <c r="J290" s="303" t="s">
        <v>66</v>
      </c>
      <c r="K290" s="301" t="s">
        <v>95</v>
      </c>
      <c r="L290" s="303" t="s">
        <v>67</v>
      </c>
      <c r="M290" s="303" t="s">
        <v>184</v>
      </c>
      <c r="N290" s="303" t="s">
        <v>1095</v>
      </c>
    </row>
    <row r="291" spans="1:14" s="299" customFormat="1" ht="38.25">
      <c r="A291" s="289"/>
      <c r="B291" s="300" t="s">
        <v>982</v>
      </c>
      <c r="C291" s="301" t="s">
        <v>768</v>
      </c>
      <c r="D291" s="303" t="s">
        <v>267</v>
      </c>
      <c r="E291" s="303" t="s">
        <v>134</v>
      </c>
      <c r="F291" s="303" t="s">
        <v>62</v>
      </c>
      <c r="G291" s="303" t="s">
        <v>63</v>
      </c>
      <c r="H291" s="303" t="s">
        <v>64</v>
      </c>
      <c r="I291" s="303" t="s">
        <v>94</v>
      </c>
      <c r="J291" s="303" t="s">
        <v>66</v>
      </c>
      <c r="K291" s="301" t="s">
        <v>95</v>
      </c>
      <c r="L291" s="303" t="s">
        <v>67</v>
      </c>
      <c r="M291" s="303" t="s">
        <v>184</v>
      </c>
      <c r="N291" s="303" t="s">
        <v>1095</v>
      </c>
    </row>
    <row r="292" spans="1:14" s="299" customFormat="1">
      <c r="A292" s="289"/>
      <c r="B292" s="300" t="s">
        <v>222</v>
      </c>
      <c r="C292" s="301" t="s">
        <v>839</v>
      </c>
      <c r="D292" s="303" t="s">
        <v>267</v>
      </c>
      <c r="E292" s="303" t="s">
        <v>134</v>
      </c>
      <c r="F292" s="303" t="s">
        <v>62</v>
      </c>
      <c r="G292" s="303" t="s">
        <v>63</v>
      </c>
      <c r="H292" s="303" t="s">
        <v>64</v>
      </c>
      <c r="I292" s="303" t="s">
        <v>65</v>
      </c>
      <c r="J292" s="303" t="s">
        <v>66</v>
      </c>
      <c r="K292" s="301" t="s">
        <v>95</v>
      </c>
      <c r="L292" s="303" t="s">
        <v>67</v>
      </c>
      <c r="M292" s="303" t="s">
        <v>95</v>
      </c>
      <c r="N292" s="303" t="s">
        <v>1127</v>
      </c>
    </row>
    <row r="293" spans="1:14" s="299" customFormat="1" ht="48.75" customHeight="1">
      <c r="A293" s="289"/>
      <c r="B293" s="300" t="s">
        <v>590</v>
      </c>
      <c r="C293" s="301" t="s">
        <v>844</v>
      </c>
      <c r="D293" s="303" t="s">
        <v>267</v>
      </c>
      <c r="E293" s="303" t="s">
        <v>134</v>
      </c>
      <c r="F293" s="303" t="s">
        <v>62</v>
      </c>
      <c r="G293" s="303" t="s">
        <v>63</v>
      </c>
      <c r="H293" s="303" t="s">
        <v>64</v>
      </c>
      <c r="I293" s="303" t="s">
        <v>65</v>
      </c>
      <c r="J293" s="303" t="s">
        <v>66</v>
      </c>
      <c r="K293" s="301" t="s">
        <v>184</v>
      </c>
      <c r="L293" s="303" t="s">
        <v>67</v>
      </c>
      <c r="M293" s="303" t="s">
        <v>184</v>
      </c>
      <c r="N293" s="303" t="s">
        <v>1095</v>
      </c>
    </row>
    <row r="294" spans="1:14" s="299" customFormat="1" ht="38.25">
      <c r="A294" s="289"/>
      <c r="B294" s="300" t="s">
        <v>718</v>
      </c>
      <c r="C294" s="301" t="s">
        <v>846</v>
      </c>
      <c r="D294" s="303" t="s">
        <v>267</v>
      </c>
      <c r="E294" s="303" t="s">
        <v>134</v>
      </c>
      <c r="F294" s="303" t="s">
        <v>62</v>
      </c>
      <c r="G294" s="303" t="s">
        <v>63</v>
      </c>
      <c r="H294" s="303" t="s">
        <v>64</v>
      </c>
      <c r="I294" s="303" t="s">
        <v>65</v>
      </c>
      <c r="J294" s="303" t="s">
        <v>66</v>
      </c>
      <c r="K294" s="301" t="s">
        <v>184</v>
      </c>
      <c r="L294" s="303" t="s">
        <v>67</v>
      </c>
      <c r="M294" s="303" t="s">
        <v>184</v>
      </c>
      <c r="N294" s="303" t="s">
        <v>1095</v>
      </c>
    </row>
    <row r="295" spans="1:14" s="299" customFormat="1" ht="38.25">
      <c r="A295" s="289"/>
      <c r="B295" s="300" t="s">
        <v>215</v>
      </c>
      <c r="C295" s="301" t="s">
        <v>549</v>
      </c>
      <c r="D295" s="303" t="s">
        <v>267</v>
      </c>
      <c r="E295" s="303" t="s">
        <v>134</v>
      </c>
      <c r="F295" s="303" t="s">
        <v>62</v>
      </c>
      <c r="G295" s="303" t="s">
        <v>63</v>
      </c>
      <c r="H295" s="303" t="s">
        <v>64</v>
      </c>
      <c r="I295" s="303" t="s">
        <v>94</v>
      </c>
      <c r="J295" s="303" t="s">
        <v>72</v>
      </c>
      <c r="K295" s="301" t="s">
        <v>107</v>
      </c>
      <c r="L295" s="303" t="s">
        <v>67</v>
      </c>
      <c r="M295" s="303" t="s">
        <v>184</v>
      </c>
      <c r="N295" s="303" t="s">
        <v>1095</v>
      </c>
    </row>
    <row r="296" spans="1:14" s="299" customFormat="1" ht="38.25">
      <c r="A296" s="289"/>
      <c r="B296" s="300" t="s">
        <v>217</v>
      </c>
      <c r="C296" s="301" t="s">
        <v>268</v>
      </c>
      <c r="D296" s="303" t="s">
        <v>267</v>
      </c>
      <c r="E296" s="303" t="s">
        <v>134</v>
      </c>
      <c r="F296" s="303" t="s">
        <v>62</v>
      </c>
      <c r="G296" s="303" t="s">
        <v>63</v>
      </c>
      <c r="H296" s="303" t="s">
        <v>64</v>
      </c>
      <c r="I296" s="303" t="s">
        <v>65</v>
      </c>
      <c r="J296" s="303" t="s">
        <v>66</v>
      </c>
      <c r="K296" s="301" t="s">
        <v>95</v>
      </c>
      <c r="L296" s="303" t="s">
        <v>67</v>
      </c>
      <c r="M296" s="303" t="s">
        <v>184</v>
      </c>
      <c r="N296" s="303" t="s">
        <v>1127</v>
      </c>
    </row>
    <row r="297" spans="1:14" s="299" customFormat="1" ht="51">
      <c r="A297" s="289"/>
      <c r="B297" s="300" t="s">
        <v>242</v>
      </c>
      <c r="C297" s="301" t="s">
        <v>269</v>
      </c>
      <c r="D297" s="303" t="s">
        <v>267</v>
      </c>
      <c r="E297" s="303" t="s">
        <v>106</v>
      </c>
      <c r="F297" s="303" t="s">
        <v>62</v>
      </c>
      <c r="G297" s="303" t="s">
        <v>63</v>
      </c>
      <c r="H297" s="303" t="s">
        <v>64</v>
      </c>
      <c r="I297" s="303" t="s">
        <v>94</v>
      </c>
      <c r="J297" s="303" t="s">
        <v>66</v>
      </c>
      <c r="K297" s="301" t="s">
        <v>107</v>
      </c>
      <c r="L297" s="303" t="s">
        <v>67</v>
      </c>
      <c r="M297" s="303" t="s">
        <v>184</v>
      </c>
      <c r="N297" s="303" t="s">
        <v>1127</v>
      </c>
    </row>
    <row r="298" spans="1:14" s="299" customFormat="1" ht="76.5">
      <c r="A298" s="289"/>
      <c r="B298" s="300" t="s">
        <v>588</v>
      </c>
      <c r="C298" s="309" t="s">
        <v>630</v>
      </c>
      <c r="D298" s="303" t="s">
        <v>267</v>
      </c>
      <c r="E298" s="303" t="s">
        <v>134</v>
      </c>
      <c r="F298" s="303" t="s">
        <v>62</v>
      </c>
      <c r="G298" s="303" t="s">
        <v>63</v>
      </c>
      <c r="H298" s="303" t="s">
        <v>64</v>
      </c>
      <c r="I298" s="303" t="s">
        <v>94</v>
      </c>
      <c r="J298" s="303" t="s">
        <v>221</v>
      </c>
      <c r="K298" s="301" t="s">
        <v>107</v>
      </c>
      <c r="L298" s="303" t="s">
        <v>67</v>
      </c>
      <c r="M298" s="303" t="s">
        <v>184</v>
      </c>
      <c r="N298" s="303" t="s">
        <v>1095</v>
      </c>
    </row>
    <row r="299" spans="1:14" s="299" customFormat="1" ht="25.5">
      <c r="A299" s="289"/>
      <c r="B299" s="300" t="s">
        <v>239</v>
      </c>
      <c r="C299" s="301" t="s">
        <v>843</v>
      </c>
      <c r="D299" s="303" t="s">
        <v>267</v>
      </c>
      <c r="E299" s="303" t="s">
        <v>134</v>
      </c>
      <c r="F299" s="303" t="s">
        <v>62</v>
      </c>
      <c r="G299" s="303" t="s">
        <v>63</v>
      </c>
      <c r="H299" s="303" t="s">
        <v>64</v>
      </c>
      <c r="I299" s="303" t="s">
        <v>94</v>
      </c>
      <c r="J299" s="303" t="s">
        <v>66</v>
      </c>
      <c r="K299" s="301" t="s">
        <v>184</v>
      </c>
      <c r="L299" s="303" t="s">
        <v>67</v>
      </c>
      <c r="M299" s="303" t="s">
        <v>107</v>
      </c>
      <c r="N299" s="303" t="s">
        <v>1095</v>
      </c>
    </row>
    <row r="300" spans="1:14" s="299" customFormat="1" ht="38.25">
      <c r="A300" s="289"/>
      <c r="B300" s="300" t="s">
        <v>719</v>
      </c>
      <c r="C300" s="301" t="s">
        <v>848</v>
      </c>
      <c r="D300" s="303" t="s">
        <v>267</v>
      </c>
      <c r="E300" s="303" t="s">
        <v>134</v>
      </c>
      <c r="F300" s="303" t="s">
        <v>62</v>
      </c>
      <c r="G300" s="303" t="s">
        <v>63</v>
      </c>
      <c r="H300" s="303" t="s">
        <v>64</v>
      </c>
      <c r="I300" s="303" t="s">
        <v>94</v>
      </c>
      <c r="J300" s="303" t="s">
        <v>66</v>
      </c>
      <c r="K300" s="301" t="s">
        <v>95</v>
      </c>
      <c r="L300" s="303" t="s">
        <v>67</v>
      </c>
      <c r="M300" s="303" t="s">
        <v>95</v>
      </c>
      <c r="N300" s="303" t="s">
        <v>1128</v>
      </c>
    </row>
    <row r="301" spans="1:14" s="299" customFormat="1" ht="25.5">
      <c r="A301" s="289"/>
      <c r="B301" s="300" t="s">
        <v>962</v>
      </c>
      <c r="C301" s="301" t="s">
        <v>851</v>
      </c>
      <c r="D301" s="303" t="s">
        <v>267</v>
      </c>
      <c r="E301" s="303" t="s">
        <v>134</v>
      </c>
      <c r="F301" s="303" t="s">
        <v>62</v>
      </c>
      <c r="G301" s="303" t="s">
        <v>63</v>
      </c>
      <c r="H301" s="303" t="s">
        <v>64</v>
      </c>
      <c r="I301" s="303" t="s">
        <v>94</v>
      </c>
      <c r="J301" s="303" t="s">
        <v>66</v>
      </c>
      <c r="K301" s="301" t="s">
        <v>95</v>
      </c>
      <c r="L301" s="303" t="s">
        <v>67</v>
      </c>
      <c r="M301" s="303" t="s">
        <v>95</v>
      </c>
      <c r="N301" s="303" t="s">
        <v>1095</v>
      </c>
    </row>
    <row r="302" spans="1:14" s="299" customFormat="1" ht="38.25">
      <c r="A302" s="289"/>
      <c r="B302" s="300" t="s">
        <v>198</v>
      </c>
      <c r="C302" s="301" t="s">
        <v>547</v>
      </c>
      <c r="D302" s="303" t="s">
        <v>696</v>
      </c>
      <c r="E302" s="301" t="s">
        <v>697</v>
      </c>
      <c r="F302" s="301" t="s">
        <v>62</v>
      </c>
      <c r="G302" s="301" t="s">
        <v>63</v>
      </c>
      <c r="H302" s="301" t="s">
        <v>64</v>
      </c>
      <c r="I302" s="301" t="s">
        <v>65</v>
      </c>
      <c r="J302" s="301" t="s">
        <v>66</v>
      </c>
      <c r="K302" s="301" t="s">
        <v>107</v>
      </c>
      <c r="L302" s="301" t="s">
        <v>67</v>
      </c>
      <c r="M302" s="301" t="s">
        <v>184</v>
      </c>
      <c r="N302" s="303" t="s">
        <v>1127</v>
      </c>
    </row>
    <row r="303" spans="1:14" s="299" customFormat="1" ht="38.25">
      <c r="A303" s="289"/>
      <c r="B303" s="300" t="s">
        <v>214</v>
      </c>
      <c r="C303" s="301" t="s">
        <v>616</v>
      </c>
      <c r="D303" s="303" t="s">
        <v>696</v>
      </c>
      <c r="E303" s="301" t="s">
        <v>697</v>
      </c>
      <c r="F303" s="301" t="s">
        <v>62</v>
      </c>
      <c r="G303" s="301" t="s">
        <v>63</v>
      </c>
      <c r="H303" s="301" t="s">
        <v>64</v>
      </c>
      <c r="I303" s="301" t="s">
        <v>65</v>
      </c>
      <c r="J303" s="301" t="s">
        <v>66</v>
      </c>
      <c r="K303" s="301" t="s">
        <v>107</v>
      </c>
      <c r="L303" s="301" t="s">
        <v>67</v>
      </c>
      <c r="M303" s="301" t="s">
        <v>184</v>
      </c>
      <c r="N303" s="303" t="s">
        <v>1095</v>
      </c>
    </row>
    <row r="304" spans="1:14" s="299" customFormat="1" ht="25.5">
      <c r="A304" s="289"/>
      <c r="B304" s="300" t="s">
        <v>266</v>
      </c>
      <c r="C304" s="301" t="s">
        <v>771</v>
      </c>
      <c r="D304" s="303" t="s">
        <v>696</v>
      </c>
      <c r="E304" s="301" t="s">
        <v>697</v>
      </c>
      <c r="F304" s="301" t="s">
        <v>62</v>
      </c>
      <c r="G304" s="301" t="s">
        <v>63</v>
      </c>
      <c r="H304" s="301" t="s">
        <v>64</v>
      </c>
      <c r="I304" s="301" t="s">
        <v>65</v>
      </c>
      <c r="J304" s="301" t="s">
        <v>66</v>
      </c>
      <c r="K304" s="301" t="s">
        <v>107</v>
      </c>
      <c r="L304" s="301" t="s">
        <v>67</v>
      </c>
      <c r="M304" s="301" t="s">
        <v>184</v>
      </c>
      <c r="N304" s="303" t="s">
        <v>1095</v>
      </c>
    </row>
    <row r="305" spans="1:14" s="299" customFormat="1" ht="25.5">
      <c r="A305" s="289"/>
      <c r="B305" s="300" t="s">
        <v>720</v>
      </c>
      <c r="C305" s="301" t="s">
        <v>748</v>
      </c>
      <c r="D305" s="303" t="s">
        <v>696</v>
      </c>
      <c r="E305" s="303" t="s">
        <v>134</v>
      </c>
      <c r="F305" s="303" t="s">
        <v>62</v>
      </c>
      <c r="G305" s="303" t="s">
        <v>63</v>
      </c>
      <c r="H305" s="303" t="s">
        <v>64</v>
      </c>
      <c r="I305" s="303" t="s">
        <v>94</v>
      </c>
      <c r="J305" s="303" t="s">
        <v>66</v>
      </c>
      <c r="K305" s="301" t="s">
        <v>95</v>
      </c>
      <c r="L305" s="303" t="s">
        <v>67</v>
      </c>
      <c r="M305" s="303" t="s">
        <v>184</v>
      </c>
      <c r="N305" s="303" t="s">
        <v>1095</v>
      </c>
    </row>
    <row r="306" spans="1:14" s="299" customFormat="1" ht="38.25">
      <c r="A306" s="289"/>
      <c r="B306" s="300" t="s">
        <v>960</v>
      </c>
      <c r="C306" s="301" t="s">
        <v>768</v>
      </c>
      <c r="D306" s="303" t="s">
        <v>696</v>
      </c>
      <c r="E306" s="303" t="s">
        <v>134</v>
      </c>
      <c r="F306" s="303" t="s">
        <v>62</v>
      </c>
      <c r="G306" s="303" t="s">
        <v>63</v>
      </c>
      <c r="H306" s="303" t="s">
        <v>64</v>
      </c>
      <c r="I306" s="303" t="s">
        <v>94</v>
      </c>
      <c r="J306" s="303" t="s">
        <v>66</v>
      </c>
      <c r="K306" s="301" t="s">
        <v>95</v>
      </c>
      <c r="L306" s="303" t="s">
        <v>67</v>
      </c>
      <c r="M306" s="303" t="s">
        <v>184</v>
      </c>
      <c r="N306" s="303" t="s">
        <v>1095</v>
      </c>
    </row>
    <row r="307" spans="1:14" s="299" customFormat="1" ht="25.5">
      <c r="A307" s="289"/>
      <c r="B307" s="300" t="s">
        <v>959</v>
      </c>
      <c r="C307" s="301" t="s">
        <v>772</v>
      </c>
      <c r="D307" s="303" t="s">
        <v>696</v>
      </c>
      <c r="E307" s="301" t="s">
        <v>697</v>
      </c>
      <c r="F307" s="301" t="s">
        <v>62</v>
      </c>
      <c r="G307" s="301" t="s">
        <v>63</v>
      </c>
      <c r="H307" s="301" t="s">
        <v>64</v>
      </c>
      <c r="I307" s="301" t="s">
        <v>65</v>
      </c>
      <c r="J307" s="301" t="s">
        <v>66</v>
      </c>
      <c r="K307" s="301" t="s">
        <v>107</v>
      </c>
      <c r="L307" s="301" t="s">
        <v>67</v>
      </c>
      <c r="M307" s="301" t="s">
        <v>184</v>
      </c>
      <c r="N307" s="303" t="s">
        <v>1095</v>
      </c>
    </row>
    <row r="308" spans="1:14" s="299" customFormat="1">
      <c r="A308" s="289"/>
      <c r="B308" s="300" t="s">
        <v>222</v>
      </c>
      <c r="C308" s="301" t="s">
        <v>839</v>
      </c>
      <c r="D308" s="303" t="s">
        <v>696</v>
      </c>
      <c r="E308" s="303" t="s">
        <v>134</v>
      </c>
      <c r="F308" s="303" t="s">
        <v>62</v>
      </c>
      <c r="G308" s="303" t="s">
        <v>63</v>
      </c>
      <c r="H308" s="303" t="s">
        <v>64</v>
      </c>
      <c r="I308" s="303" t="s">
        <v>65</v>
      </c>
      <c r="J308" s="303" t="s">
        <v>66</v>
      </c>
      <c r="K308" s="301" t="s">
        <v>95</v>
      </c>
      <c r="L308" s="303" t="s">
        <v>67</v>
      </c>
      <c r="M308" s="301"/>
      <c r="N308" s="303" t="s">
        <v>1127</v>
      </c>
    </row>
    <row r="309" spans="1:14" s="299" customFormat="1" ht="25.5">
      <c r="A309" s="289"/>
      <c r="B309" s="300" t="s">
        <v>590</v>
      </c>
      <c r="C309" s="301" t="s">
        <v>844</v>
      </c>
      <c r="D309" s="303" t="s">
        <v>696</v>
      </c>
      <c r="E309" s="303" t="s">
        <v>134</v>
      </c>
      <c r="F309" s="303" t="s">
        <v>62</v>
      </c>
      <c r="G309" s="303" t="s">
        <v>63</v>
      </c>
      <c r="H309" s="303" t="s">
        <v>64</v>
      </c>
      <c r="I309" s="303" t="s">
        <v>65</v>
      </c>
      <c r="J309" s="303" t="s">
        <v>66</v>
      </c>
      <c r="K309" s="301" t="s">
        <v>184</v>
      </c>
      <c r="L309" s="303" t="s">
        <v>67</v>
      </c>
      <c r="M309" s="303" t="s">
        <v>184</v>
      </c>
      <c r="N309" s="303" t="s">
        <v>1095</v>
      </c>
    </row>
    <row r="310" spans="1:14" s="299" customFormat="1" ht="38.25">
      <c r="A310" s="289"/>
      <c r="B310" s="300" t="s">
        <v>718</v>
      </c>
      <c r="C310" s="301" t="s">
        <v>846</v>
      </c>
      <c r="D310" s="303" t="s">
        <v>696</v>
      </c>
      <c r="E310" s="303" t="s">
        <v>134</v>
      </c>
      <c r="F310" s="303" t="s">
        <v>62</v>
      </c>
      <c r="G310" s="303" t="s">
        <v>63</v>
      </c>
      <c r="H310" s="303" t="s">
        <v>64</v>
      </c>
      <c r="I310" s="303" t="s">
        <v>65</v>
      </c>
      <c r="J310" s="303" t="s">
        <v>66</v>
      </c>
      <c r="K310" s="301" t="s">
        <v>184</v>
      </c>
      <c r="L310" s="303" t="s">
        <v>67</v>
      </c>
      <c r="M310" s="303" t="s">
        <v>184</v>
      </c>
      <c r="N310" s="303" t="s">
        <v>1095</v>
      </c>
    </row>
    <row r="311" spans="1:14" s="299" customFormat="1" ht="38.25">
      <c r="A311" s="289"/>
      <c r="B311" s="300" t="s">
        <v>215</v>
      </c>
      <c r="C311" s="301" t="s">
        <v>698</v>
      </c>
      <c r="D311" s="303" t="s">
        <v>696</v>
      </c>
      <c r="E311" s="301" t="s">
        <v>697</v>
      </c>
      <c r="F311" s="301" t="s">
        <v>62</v>
      </c>
      <c r="G311" s="301" t="s">
        <v>63</v>
      </c>
      <c r="H311" s="301" t="s">
        <v>64</v>
      </c>
      <c r="I311" s="301" t="s">
        <v>65</v>
      </c>
      <c r="J311" s="301" t="s">
        <v>66</v>
      </c>
      <c r="K311" s="301" t="s">
        <v>107</v>
      </c>
      <c r="L311" s="301" t="s">
        <v>67</v>
      </c>
      <c r="M311" s="301" t="s">
        <v>184</v>
      </c>
      <c r="N311" s="301" t="s">
        <v>1095</v>
      </c>
    </row>
    <row r="312" spans="1:14" s="299" customFormat="1" ht="38.25">
      <c r="A312" s="289"/>
      <c r="B312" s="300" t="s">
        <v>217</v>
      </c>
      <c r="C312" s="301" t="s">
        <v>218</v>
      </c>
      <c r="D312" s="303" t="s">
        <v>696</v>
      </c>
      <c r="E312" s="301" t="s">
        <v>697</v>
      </c>
      <c r="F312" s="301" t="s">
        <v>62</v>
      </c>
      <c r="G312" s="301" t="s">
        <v>63</v>
      </c>
      <c r="H312" s="301" t="s">
        <v>64</v>
      </c>
      <c r="I312" s="301" t="s">
        <v>65</v>
      </c>
      <c r="J312" s="301" t="s">
        <v>66</v>
      </c>
      <c r="K312" s="301" t="s">
        <v>95</v>
      </c>
      <c r="L312" s="301" t="s">
        <v>67</v>
      </c>
      <c r="M312" s="301" t="s">
        <v>184</v>
      </c>
      <c r="N312" s="303" t="s">
        <v>1127</v>
      </c>
    </row>
    <row r="313" spans="1:14" s="299" customFormat="1" ht="38.25">
      <c r="A313" s="289"/>
      <c r="B313" s="300" t="s">
        <v>242</v>
      </c>
      <c r="C313" s="301" t="s">
        <v>243</v>
      </c>
      <c r="D313" s="303" t="s">
        <v>696</v>
      </c>
      <c r="E313" s="301" t="s">
        <v>697</v>
      </c>
      <c r="F313" s="301" t="s">
        <v>62</v>
      </c>
      <c r="G313" s="301" t="s">
        <v>63</v>
      </c>
      <c r="H313" s="301" t="s">
        <v>64</v>
      </c>
      <c r="I313" s="301" t="s">
        <v>65</v>
      </c>
      <c r="J313" s="301" t="s">
        <v>66</v>
      </c>
      <c r="K313" s="301" t="s">
        <v>107</v>
      </c>
      <c r="L313" s="301" t="s">
        <v>67</v>
      </c>
      <c r="M313" s="301" t="s">
        <v>184</v>
      </c>
      <c r="N313" s="303" t="s">
        <v>1127</v>
      </c>
    </row>
    <row r="314" spans="1:14" s="299" customFormat="1" ht="76.5">
      <c r="A314" s="289"/>
      <c r="B314" s="300" t="s">
        <v>588</v>
      </c>
      <c r="C314" s="301" t="s">
        <v>645</v>
      </c>
      <c r="D314" s="303" t="s">
        <v>696</v>
      </c>
      <c r="E314" s="301" t="s">
        <v>697</v>
      </c>
      <c r="F314" s="301" t="s">
        <v>62</v>
      </c>
      <c r="G314" s="301" t="s">
        <v>63</v>
      </c>
      <c r="H314" s="301" t="s">
        <v>64</v>
      </c>
      <c r="I314" s="301" t="s">
        <v>65</v>
      </c>
      <c r="J314" s="301" t="s">
        <v>66</v>
      </c>
      <c r="K314" s="301" t="s">
        <v>107</v>
      </c>
      <c r="L314" s="301" t="s">
        <v>67</v>
      </c>
      <c r="M314" s="301" t="s">
        <v>184</v>
      </c>
      <c r="N314" s="303" t="s">
        <v>1095</v>
      </c>
    </row>
    <row r="315" spans="1:14" s="299" customFormat="1" ht="38.25">
      <c r="A315" s="289"/>
      <c r="B315" s="300" t="s">
        <v>324</v>
      </c>
      <c r="C315" s="301" t="s">
        <v>191</v>
      </c>
      <c r="D315" s="303" t="s">
        <v>696</v>
      </c>
      <c r="E315" s="301" t="s">
        <v>697</v>
      </c>
      <c r="F315" s="301" t="s">
        <v>62</v>
      </c>
      <c r="G315" s="301" t="s">
        <v>63</v>
      </c>
      <c r="H315" s="301" t="s">
        <v>64</v>
      </c>
      <c r="I315" s="301" t="s">
        <v>65</v>
      </c>
      <c r="J315" s="301" t="s">
        <v>66</v>
      </c>
      <c r="K315" s="301" t="s">
        <v>107</v>
      </c>
      <c r="L315" s="301" t="s">
        <v>67</v>
      </c>
      <c r="M315" s="301" t="s">
        <v>184</v>
      </c>
      <c r="N315" s="301" t="s">
        <v>1095</v>
      </c>
    </row>
    <row r="316" spans="1:14" s="299" customFormat="1" ht="38.25">
      <c r="A316" s="289"/>
      <c r="B316" s="300" t="s">
        <v>1026</v>
      </c>
      <c r="C316" s="301" t="s">
        <v>773</v>
      </c>
      <c r="D316" s="303" t="s">
        <v>721</v>
      </c>
      <c r="E316" s="301" t="s">
        <v>697</v>
      </c>
      <c r="F316" s="301" t="s">
        <v>62</v>
      </c>
      <c r="G316" s="301" t="s">
        <v>63</v>
      </c>
      <c r="H316" s="301" t="s">
        <v>64</v>
      </c>
      <c r="I316" s="301" t="s">
        <v>65</v>
      </c>
      <c r="J316" s="301" t="s">
        <v>66</v>
      </c>
      <c r="K316" s="301" t="s">
        <v>107</v>
      </c>
      <c r="L316" s="301" t="s">
        <v>67</v>
      </c>
      <c r="M316" s="301" t="s">
        <v>184</v>
      </c>
      <c r="N316" s="303" t="s">
        <v>1095</v>
      </c>
    </row>
    <row r="317" spans="1:14" s="299" customFormat="1" ht="38.25">
      <c r="A317" s="289"/>
      <c r="B317" s="300" t="s">
        <v>722</v>
      </c>
      <c r="C317" s="301" t="s">
        <v>727</v>
      </c>
      <c r="D317" s="303" t="s">
        <v>721</v>
      </c>
      <c r="E317" s="301" t="s">
        <v>697</v>
      </c>
      <c r="F317" s="301" t="s">
        <v>62</v>
      </c>
      <c r="G317" s="301" t="s">
        <v>63</v>
      </c>
      <c r="H317" s="301" t="s">
        <v>64</v>
      </c>
      <c r="I317" s="301" t="s">
        <v>65</v>
      </c>
      <c r="J317" s="301" t="s">
        <v>66</v>
      </c>
      <c r="K317" s="301" t="s">
        <v>95</v>
      </c>
      <c r="L317" s="301" t="s">
        <v>67</v>
      </c>
      <c r="M317" s="301" t="s">
        <v>184</v>
      </c>
      <c r="N317" s="303" t="s">
        <v>1095</v>
      </c>
    </row>
    <row r="318" spans="1:14" s="299" customFormat="1" ht="38.25">
      <c r="A318" s="289"/>
      <c r="B318" s="300" t="s">
        <v>599</v>
      </c>
      <c r="C318" s="301" t="s">
        <v>1080</v>
      </c>
      <c r="D318" s="303" t="s">
        <v>721</v>
      </c>
      <c r="E318" s="301" t="s">
        <v>106</v>
      </c>
      <c r="F318" s="301" t="s">
        <v>62</v>
      </c>
      <c r="G318" s="301" t="s">
        <v>63</v>
      </c>
      <c r="H318" s="301" t="s">
        <v>64</v>
      </c>
      <c r="I318" s="301" t="s">
        <v>65</v>
      </c>
      <c r="J318" s="301" t="s">
        <v>66</v>
      </c>
      <c r="K318" s="301" t="s">
        <v>107</v>
      </c>
      <c r="L318" s="301" t="s">
        <v>67</v>
      </c>
      <c r="M318" s="301" t="s">
        <v>184</v>
      </c>
      <c r="N318" s="303" t="s">
        <v>1095</v>
      </c>
    </row>
    <row r="319" spans="1:14" s="299" customFormat="1" ht="38.25">
      <c r="A319" s="289"/>
      <c r="B319" s="300" t="s">
        <v>723</v>
      </c>
      <c r="C319" s="301" t="s">
        <v>725</v>
      </c>
      <c r="D319" s="303" t="s">
        <v>721</v>
      </c>
      <c r="E319" s="301" t="s">
        <v>106</v>
      </c>
      <c r="F319" s="301" t="s">
        <v>62</v>
      </c>
      <c r="G319" s="301" t="s">
        <v>63</v>
      </c>
      <c r="H319" s="301" t="s">
        <v>64</v>
      </c>
      <c r="I319" s="301" t="s">
        <v>65</v>
      </c>
      <c r="J319" s="303" t="s">
        <v>72</v>
      </c>
      <c r="K319" s="301" t="s">
        <v>95</v>
      </c>
      <c r="L319" s="303" t="s">
        <v>138</v>
      </c>
      <c r="M319" s="301" t="s">
        <v>184</v>
      </c>
      <c r="N319" s="303" t="s">
        <v>1095</v>
      </c>
    </row>
    <row r="320" spans="1:14" s="299" customFormat="1" ht="38.25">
      <c r="A320" s="289"/>
      <c r="B320" s="300" t="s">
        <v>724</v>
      </c>
      <c r="C320" s="301" t="s">
        <v>726</v>
      </c>
      <c r="D320" s="303" t="s">
        <v>721</v>
      </c>
      <c r="E320" s="301" t="s">
        <v>106</v>
      </c>
      <c r="F320" s="301" t="s">
        <v>62</v>
      </c>
      <c r="G320" s="301" t="s">
        <v>63</v>
      </c>
      <c r="H320" s="301" t="s">
        <v>64</v>
      </c>
      <c r="I320" s="301" t="s">
        <v>65</v>
      </c>
      <c r="J320" s="303" t="s">
        <v>72</v>
      </c>
      <c r="K320" s="301" t="s">
        <v>95</v>
      </c>
      <c r="L320" s="303" t="s">
        <v>138</v>
      </c>
      <c r="M320" s="301" t="s">
        <v>184</v>
      </c>
      <c r="N320" s="303" t="s">
        <v>1095</v>
      </c>
    </row>
    <row r="321" spans="1:14" s="299" customFormat="1" ht="45.75" customHeight="1">
      <c r="A321" s="289"/>
      <c r="B321" s="300" t="s">
        <v>198</v>
      </c>
      <c r="C321" s="301" t="s">
        <v>879</v>
      </c>
      <c r="D321" s="303" t="s">
        <v>270</v>
      </c>
      <c r="E321" s="303" t="s">
        <v>134</v>
      </c>
      <c r="F321" s="303" t="s">
        <v>62</v>
      </c>
      <c r="G321" s="303" t="s">
        <v>63</v>
      </c>
      <c r="H321" s="303" t="s">
        <v>64</v>
      </c>
      <c r="I321" s="303" t="s">
        <v>94</v>
      </c>
      <c r="J321" s="303" t="s">
        <v>72</v>
      </c>
      <c r="K321" s="301" t="s">
        <v>95</v>
      </c>
      <c r="L321" s="303" t="s">
        <v>138</v>
      </c>
      <c r="M321" s="303" t="s">
        <v>95</v>
      </c>
      <c r="N321" s="303" t="s">
        <v>1127</v>
      </c>
    </row>
    <row r="322" spans="1:14" s="299" customFormat="1" ht="38.25">
      <c r="A322" s="289"/>
      <c r="B322" s="300" t="s">
        <v>271</v>
      </c>
      <c r="C322" s="301" t="s">
        <v>774</v>
      </c>
      <c r="D322" s="303" t="s">
        <v>270</v>
      </c>
      <c r="E322" s="303" t="s">
        <v>134</v>
      </c>
      <c r="F322" s="303" t="s">
        <v>62</v>
      </c>
      <c r="G322" s="303" t="s">
        <v>63</v>
      </c>
      <c r="H322" s="303" t="s">
        <v>64</v>
      </c>
      <c r="I322" s="303" t="s">
        <v>94</v>
      </c>
      <c r="J322" s="303" t="s">
        <v>221</v>
      </c>
      <c r="K322" s="301" t="s">
        <v>107</v>
      </c>
      <c r="L322" s="303" t="s">
        <v>67</v>
      </c>
      <c r="M322" s="303" t="s">
        <v>184</v>
      </c>
      <c r="N322" s="303" t="s">
        <v>1095</v>
      </c>
    </row>
    <row r="323" spans="1:14" s="299" customFormat="1" ht="38.25">
      <c r="A323" s="289"/>
      <c r="B323" s="300" t="s">
        <v>272</v>
      </c>
      <c r="C323" s="301" t="s">
        <v>775</v>
      </c>
      <c r="D323" s="303" t="s">
        <v>270</v>
      </c>
      <c r="E323" s="303" t="s">
        <v>134</v>
      </c>
      <c r="F323" s="303" t="s">
        <v>62</v>
      </c>
      <c r="G323" s="303" t="s">
        <v>63</v>
      </c>
      <c r="H323" s="303" t="s">
        <v>64</v>
      </c>
      <c r="I323" s="303" t="s">
        <v>94</v>
      </c>
      <c r="J323" s="303" t="s">
        <v>221</v>
      </c>
      <c r="K323" s="301" t="s">
        <v>107</v>
      </c>
      <c r="L323" s="303" t="s">
        <v>67</v>
      </c>
      <c r="M323" s="303" t="s">
        <v>184</v>
      </c>
      <c r="N323" s="303" t="s">
        <v>1095</v>
      </c>
    </row>
    <row r="324" spans="1:14" s="299" customFormat="1" ht="25.5">
      <c r="A324" s="289"/>
      <c r="B324" s="300" t="s">
        <v>273</v>
      </c>
      <c r="C324" s="301" t="s">
        <v>776</v>
      </c>
      <c r="D324" s="303" t="s">
        <v>270</v>
      </c>
      <c r="E324" s="303" t="s">
        <v>134</v>
      </c>
      <c r="F324" s="303" t="s">
        <v>62</v>
      </c>
      <c r="G324" s="303" t="s">
        <v>63</v>
      </c>
      <c r="H324" s="303" t="s">
        <v>64</v>
      </c>
      <c r="I324" s="303" t="s">
        <v>94</v>
      </c>
      <c r="J324" s="303" t="s">
        <v>221</v>
      </c>
      <c r="K324" s="301" t="s">
        <v>107</v>
      </c>
      <c r="L324" s="303" t="s">
        <v>67</v>
      </c>
      <c r="M324" s="303" t="s">
        <v>184</v>
      </c>
      <c r="N324" s="303" t="s">
        <v>1095</v>
      </c>
    </row>
    <row r="325" spans="1:14" s="299" customFormat="1" ht="25.5">
      <c r="A325" s="289"/>
      <c r="B325" s="300" t="s">
        <v>274</v>
      </c>
      <c r="C325" s="301" t="s">
        <v>777</v>
      </c>
      <c r="D325" s="303" t="s">
        <v>270</v>
      </c>
      <c r="E325" s="303" t="s">
        <v>134</v>
      </c>
      <c r="F325" s="303" t="s">
        <v>62</v>
      </c>
      <c r="G325" s="303" t="s">
        <v>63</v>
      </c>
      <c r="H325" s="303" t="s">
        <v>64</v>
      </c>
      <c r="I325" s="303" t="s">
        <v>94</v>
      </c>
      <c r="J325" s="303" t="s">
        <v>221</v>
      </c>
      <c r="K325" s="301" t="s">
        <v>107</v>
      </c>
      <c r="L325" s="303" t="s">
        <v>67</v>
      </c>
      <c r="M325" s="303" t="s">
        <v>184</v>
      </c>
      <c r="N325" s="303" t="s">
        <v>1095</v>
      </c>
    </row>
    <row r="326" spans="1:14" s="299" customFormat="1" ht="38.25">
      <c r="A326" s="289"/>
      <c r="B326" s="300" t="s">
        <v>283</v>
      </c>
      <c r="C326" s="301" t="s">
        <v>778</v>
      </c>
      <c r="D326" s="303" t="s">
        <v>270</v>
      </c>
      <c r="E326" s="303" t="s">
        <v>134</v>
      </c>
      <c r="F326" s="303" t="s">
        <v>62</v>
      </c>
      <c r="G326" s="303" t="s">
        <v>63</v>
      </c>
      <c r="H326" s="303" t="s">
        <v>64</v>
      </c>
      <c r="I326" s="303" t="s">
        <v>94</v>
      </c>
      <c r="J326" s="303" t="s">
        <v>66</v>
      </c>
      <c r="K326" s="301" t="s">
        <v>107</v>
      </c>
      <c r="L326" s="303" t="s">
        <v>67</v>
      </c>
      <c r="M326" s="303" t="s">
        <v>107</v>
      </c>
      <c r="N326" s="303" t="s">
        <v>1095</v>
      </c>
    </row>
    <row r="327" spans="1:14" s="299" customFormat="1" ht="25.5">
      <c r="A327" s="289"/>
      <c r="B327" s="300" t="s">
        <v>284</v>
      </c>
      <c r="C327" s="301" t="s">
        <v>628</v>
      </c>
      <c r="D327" s="303" t="s">
        <v>270</v>
      </c>
      <c r="E327" s="303" t="s">
        <v>106</v>
      </c>
      <c r="F327" s="303" t="s">
        <v>62</v>
      </c>
      <c r="G327" s="303" t="s">
        <v>63</v>
      </c>
      <c r="H327" s="303" t="s">
        <v>64</v>
      </c>
      <c r="I327" s="303" t="s">
        <v>65</v>
      </c>
      <c r="J327" s="303" t="s">
        <v>66</v>
      </c>
      <c r="K327" s="301" t="s">
        <v>107</v>
      </c>
      <c r="L327" s="303" t="s">
        <v>67</v>
      </c>
      <c r="M327" s="303" t="s">
        <v>107</v>
      </c>
      <c r="N327" s="303" t="s">
        <v>1095</v>
      </c>
    </row>
    <row r="328" spans="1:14" s="299" customFormat="1" ht="51">
      <c r="A328" s="289"/>
      <c r="B328" s="300" t="s">
        <v>242</v>
      </c>
      <c r="C328" s="301" t="s">
        <v>269</v>
      </c>
      <c r="D328" s="303" t="s">
        <v>270</v>
      </c>
      <c r="E328" s="303" t="s">
        <v>106</v>
      </c>
      <c r="F328" s="303" t="s">
        <v>62</v>
      </c>
      <c r="G328" s="303" t="s">
        <v>63</v>
      </c>
      <c r="H328" s="303" t="s">
        <v>64</v>
      </c>
      <c r="I328" s="303" t="s">
        <v>94</v>
      </c>
      <c r="J328" s="303" t="s">
        <v>66</v>
      </c>
      <c r="K328" s="301" t="s">
        <v>107</v>
      </c>
      <c r="L328" s="303" t="s">
        <v>67</v>
      </c>
      <c r="M328" s="303" t="s">
        <v>184</v>
      </c>
      <c r="N328" s="303" t="s">
        <v>270</v>
      </c>
    </row>
    <row r="329" spans="1:14" s="299" customFormat="1" ht="38.25">
      <c r="A329" s="289"/>
      <c r="B329" s="300" t="s">
        <v>589</v>
      </c>
      <c r="C329" s="301" t="s">
        <v>191</v>
      </c>
      <c r="D329" s="303" t="s">
        <v>270</v>
      </c>
      <c r="E329" s="303" t="s">
        <v>134</v>
      </c>
      <c r="F329" s="303" t="s">
        <v>62</v>
      </c>
      <c r="G329" s="303" t="s">
        <v>63</v>
      </c>
      <c r="H329" s="303" t="s">
        <v>64</v>
      </c>
      <c r="I329" s="303" t="s">
        <v>94</v>
      </c>
      <c r="J329" s="303" t="s">
        <v>66</v>
      </c>
      <c r="K329" s="301" t="s">
        <v>107</v>
      </c>
      <c r="L329" s="303" t="s">
        <v>67</v>
      </c>
      <c r="M329" s="303" t="s">
        <v>107</v>
      </c>
      <c r="N329" s="303" t="s">
        <v>1095</v>
      </c>
    </row>
    <row r="330" spans="1:14" s="299" customFormat="1" ht="38.25">
      <c r="A330" s="289"/>
      <c r="B330" s="300" t="s">
        <v>181</v>
      </c>
      <c r="C330" s="301" t="s">
        <v>779</v>
      </c>
      <c r="D330" s="303" t="s">
        <v>275</v>
      </c>
      <c r="E330" s="303" t="s">
        <v>193</v>
      </c>
      <c r="F330" s="303" t="s">
        <v>62</v>
      </c>
      <c r="G330" s="303" t="s">
        <v>63</v>
      </c>
      <c r="H330" s="303" t="s">
        <v>64</v>
      </c>
      <c r="I330" s="303" t="s">
        <v>94</v>
      </c>
      <c r="J330" s="303" t="s">
        <v>66</v>
      </c>
      <c r="K330" s="301" t="s">
        <v>95</v>
      </c>
      <c r="L330" s="303" t="s">
        <v>67</v>
      </c>
      <c r="M330" s="303" t="s">
        <v>184</v>
      </c>
      <c r="N330" s="303" t="s">
        <v>1095</v>
      </c>
    </row>
    <row r="331" spans="1:14" s="299" customFormat="1" ht="51">
      <c r="A331" s="289"/>
      <c r="B331" s="300" t="s">
        <v>595</v>
      </c>
      <c r="C331" s="301" t="s">
        <v>939</v>
      </c>
      <c r="D331" s="303" t="s">
        <v>275</v>
      </c>
      <c r="E331" s="303" t="s">
        <v>193</v>
      </c>
      <c r="F331" s="303" t="s">
        <v>62</v>
      </c>
      <c r="G331" s="303" t="s">
        <v>63</v>
      </c>
      <c r="H331" s="303" t="s">
        <v>64</v>
      </c>
      <c r="I331" s="303" t="s">
        <v>94</v>
      </c>
      <c r="J331" s="303" t="s">
        <v>66</v>
      </c>
      <c r="K331" s="301" t="s">
        <v>95</v>
      </c>
      <c r="L331" s="303" t="s">
        <v>67</v>
      </c>
      <c r="M331" s="303" t="s">
        <v>184</v>
      </c>
      <c r="N331" s="302" t="s">
        <v>1130</v>
      </c>
    </row>
    <row r="332" spans="1:14" s="299" customFormat="1" ht="38.25">
      <c r="A332" s="289"/>
      <c r="B332" s="300" t="s">
        <v>276</v>
      </c>
      <c r="C332" s="301" t="s">
        <v>277</v>
      </c>
      <c r="D332" s="303" t="s">
        <v>275</v>
      </c>
      <c r="E332" s="303" t="s">
        <v>193</v>
      </c>
      <c r="F332" s="303" t="s">
        <v>62</v>
      </c>
      <c r="G332" s="303" t="s">
        <v>63</v>
      </c>
      <c r="H332" s="303" t="s">
        <v>64</v>
      </c>
      <c r="I332" s="303" t="s">
        <v>94</v>
      </c>
      <c r="J332" s="303" t="s">
        <v>66</v>
      </c>
      <c r="K332" s="301" t="s">
        <v>95</v>
      </c>
      <c r="L332" s="303" t="s">
        <v>67</v>
      </c>
      <c r="M332" s="303" t="s">
        <v>1032</v>
      </c>
      <c r="N332" s="303" t="s">
        <v>1095</v>
      </c>
    </row>
    <row r="333" spans="1:14" s="299" customFormat="1" ht="38.25">
      <c r="A333" s="289"/>
      <c r="B333" s="300" t="s">
        <v>599</v>
      </c>
      <c r="C333" s="301" t="s">
        <v>1080</v>
      </c>
      <c r="D333" s="303" t="s">
        <v>275</v>
      </c>
      <c r="E333" s="301" t="s">
        <v>106</v>
      </c>
      <c r="F333" s="301" t="s">
        <v>62</v>
      </c>
      <c r="G333" s="301" t="s">
        <v>63</v>
      </c>
      <c r="H333" s="301" t="s">
        <v>64</v>
      </c>
      <c r="I333" s="301" t="s">
        <v>65</v>
      </c>
      <c r="J333" s="301" t="s">
        <v>66</v>
      </c>
      <c r="K333" s="301" t="s">
        <v>107</v>
      </c>
      <c r="L333" s="301" t="s">
        <v>67</v>
      </c>
      <c r="M333" s="301" t="s">
        <v>184</v>
      </c>
      <c r="N333" s="301" t="s">
        <v>1095</v>
      </c>
    </row>
    <row r="334" spans="1:14" s="299" customFormat="1" ht="38.25">
      <c r="A334" s="289"/>
      <c r="B334" s="300" t="s">
        <v>1018</v>
      </c>
      <c r="C334" s="311" t="s">
        <v>1020</v>
      </c>
      <c r="D334" s="303" t="s">
        <v>275</v>
      </c>
      <c r="E334" s="303" t="s">
        <v>106</v>
      </c>
      <c r="F334" s="303" t="s">
        <v>62</v>
      </c>
      <c r="G334" s="303" t="s">
        <v>63</v>
      </c>
      <c r="H334" s="303" t="s">
        <v>64</v>
      </c>
      <c r="I334" s="303" t="s">
        <v>65</v>
      </c>
      <c r="J334" s="303" t="s">
        <v>66</v>
      </c>
      <c r="K334" s="301" t="s">
        <v>103</v>
      </c>
      <c r="L334" s="303" t="s">
        <v>67</v>
      </c>
      <c r="M334" s="303" t="s">
        <v>107</v>
      </c>
      <c r="N334" s="303" t="s">
        <v>1095</v>
      </c>
    </row>
    <row r="335" spans="1:14" s="299" customFormat="1" ht="51">
      <c r="A335" s="289"/>
      <c r="B335" s="300" t="s">
        <v>1029</v>
      </c>
      <c r="C335" s="301" t="s">
        <v>627</v>
      </c>
      <c r="D335" s="303" t="s">
        <v>275</v>
      </c>
      <c r="E335" s="303" t="s">
        <v>106</v>
      </c>
      <c r="F335" s="303" t="s">
        <v>62</v>
      </c>
      <c r="G335" s="303" t="s">
        <v>63</v>
      </c>
      <c r="H335" s="303" t="s">
        <v>64</v>
      </c>
      <c r="I335" s="303" t="s">
        <v>65</v>
      </c>
      <c r="J335" s="303" t="s">
        <v>66</v>
      </c>
      <c r="K335" s="301" t="s">
        <v>103</v>
      </c>
      <c r="L335" s="303" t="s">
        <v>67</v>
      </c>
      <c r="M335" s="303" t="s">
        <v>103</v>
      </c>
      <c r="N335" s="303" t="s">
        <v>1095</v>
      </c>
    </row>
    <row r="336" spans="1:14" s="299" customFormat="1" ht="38.25">
      <c r="A336" s="289"/>
      <c r="B336" s="300" t="s">
        <v>1028</v>
      </c>
      <c r="C336" s="301" t="s">
        <v>1019</v>
      </c>
      <c r="D336" s="303" t="s">
        <v>275</v>
      </c>
      <c r="E336" s="303" t="s">
        <v>106</v>
      </c>
      <c r="F336" s="303" t="s">
        <v>62</v>
      </c>
      <c r="G336" s="303" t="s">
        <v>63</v>
      </c>
      <c r="H336" s="303" t="s">
        <v>64</v>
      </c>
      <c r="I336" s="303" t="s">
        <v>65</v>
      </c>
      <c r="J336" s="303" t="s">
        <v>66</v>
      </c>
      <c r="K336" s="301" t="s">
        <v>103</v>
      </c>
      <c r="L336" s="303" t="s">
        <v>67</v>
      </c>
      <c r="M336" s="303" t="s">
        <v>103</v>
      </c>
      <c r="N336" s="303" t="s">
        <v>1095</v>
      </c>
    </row>
    <row r="337" spans="1:14" s="299" customFormat="1" ht="38.25">
      <c r="A337" s="289"/>
      <c r="B337" s="300" t="s">
        <v>278</v>
      </c>
      <c r="C337" s="301" t="s">
        <v>880</v>
      </c>
      <c r="D337" s="303" t="s">
        <v>275</v>
      </c>
      <c r="E337" s="303" t="s">
        <v>106</v>
      </c>
      <c r="F337" s="303" t="s">
        <v>62</v>
      </c>
      <c r="G337" s="303" t="s">
        <v>63</v>
      </c>
      <c r="H337" s="303" t="s">
        <v>64</v>
      </c>
      <c r="I337" s="303" t="s">
        <v>65</v>
      </c>
      <c r="J337" s="303" t="s">
        <v>72</v>
      </c>
      <c r="K337" s="301" t="s">
        <v>95</v>
      </c>
      <c r="L337" s="303" t="s">
        <v>138</v>
      </c>
      <c r="M337" s="303" t="s">
        <v>95</v>
      </c>
      <c r="N337" s="303" t="s">
        <v>1095</v>
      </c>
    </row>
    <row r="338" spans="1:14" s="299" customFormat="1" ht="38.25">
      <c r="A338" s="289"/>
      <c r="B338" s="300" t="s">
        <v>279</v>
      </c>
      <c r="C338" s="301" t="s">
        <v>675</v>
      </c>
      <c r="D338" s="303" t="s">
        <v>275</v>
      </c>
      <c r="E338" s="303" t="s">
        <v>106</v>
      </c>
      <c r="F338" s="303" t="s">
        <v>62</v>
      </c>
      <c r="G338" s="303" t="s">
        <v>63</v>
      </c>
      <c r="H338" s="303" t="s">
        <v>64</v>
      </c>
      <c r="I338" s="303" t="s">
        <v>65</v>
      </c>
      <c r="J338" s="303" t="s">
        <v>66</v>
      </c>
      <c r="K338" s="301" t="s">
        <v>103</v>
      </c>
      <c r="L338" s="303" t="s">
        <v>67</v>
      </c>
      <c r="M338" s="303" t="s">
        <v>107</v>
      </c>
      <c r="N338" s="303" t="s">
        <v>1095</v>
      </c>
    </row>
    <row r="339" spans="1:14" s="299" customFormat="1" ht="51">
      <c r="A339" s="289"/>
      <c r="B339" s="300" t="s">
        <v>1016</v>
      </c>
      <c r="C339" s="301" t="s">
        <v>1017</v>
      </c>
      <c r="D339" s="303" t="s">
        <v>275</v>
      </c>
      <c r="E339" s="303" t="s">
        <v>106</v>
      </c>
      <c r="F339" s="303" t="s">
        <v>62</v>
      </c>
      <c r="G339" s="303" t="s">
        <v>63</v>
      </c>
      <c r="H339" s="303" t="s">
        <v>64</v>
      </c>
      <c r="I339" s="303" t="s">
        <v>65</v>
      </c>
      <c r="J339" s="303" t="s">
        <v>66</v>
      </c>
      <c r="K339" s="301" t="s">
        <v>103</v>
      </c>
      <c r="L339" s="303" t="s">
        <v>67</v>
      </c>
      <c r="M339" s="303" t="s">
        <v>107</v>
      </c>
      <c r="N339" s="302" t="s">
        <v>1131</v>
      </c>
    </row>
    <row r="340" spans="1:14" s="299" customFormat="1" ht="38.25">
      <c r="A340" s="289"/>
      <c r="B340" s="300" t="s">
        <v>280</v>
      </c>
      <c r="C340" s="301" t="s">
        <v>676</v>
      </c>
      <c r="D340" s="303" t="s">
        <v>275</v>
      </c>
      <c r="E340" s="303" t="s">
        <v>106</v>
      </c>
      <c r="F340" s="303" t="s">
        <v>62</v>
      </c>
      <c r="G340" s="303" t="s">
        <v>63</v>
      </c>
      <c r="H340" s="303" t="s">
        <v>64</v>
      </c>
      <c r="I340" s="303" t="s">
        <v>65</v>
      </c>
      <c r="J340" s="303" t="s">
        <v>66</v>
      </c>
      <c r="K340" s="301" t="s">
        <v>103</v>
      </c>
      <c r="L340" s="303" t="s">
        <v>67</v>
      </c>
      <c r="M340" s="303" t="s">
        <v>107</v>
      </c>
      <c r="N340" s="303" t="s">
        <v>1095</v>
      </c>
    </row>
    <row r="341" spans="1:14" s="299" customFormat="1" ht="38.25">
      <c r="A341" s="289"/>
      <c r="B341" s="300" t="s">
        <v>281</v>
      </c>
      <c r="C341" s="301" t="s">
        <v>626</v>
      </c>
      <c r="D341" s="303" t="s">
        <v>275</v>
      </c>
      <c r="E341" s="303" t="s">
        <v>106</v>
      </c>
      <c r="F341" s="303" t="s">
        <v>62</v>
      </c>
      <c r="G341" s="303" t="s">
        <v>63</v>
      </c>
      <c r="H341" s="303" t="s">
        <v>64</v>
      </c>
      <c r="I341" s="303" t="s">
        <v>65</v>
      </c>
      <c r="J341" s="303" t="s">
        <v>66</v>
      </c>
      <c r="K341" s="301" t="s">
        <v>103</v>
      </c>
      <c r="L341" s="303" t="s">
        <v>67</v>
      </c>
      <c r="M341" s="303" t="s">
        <v>107</v>
      </c>
      <c r="N341" s="303" t="s">
        <v>1095</v>
      </c>
    </row>
    <row r="342" spans="1:14" s="299" customFormat="1" ht="47.25" customHeight="1">
      <c r="A342" s="289"/>
      <c r="B342" s="300" t="s">
        <v>300</v>
      </c>
      <c r="C342" s="301" t="s">
        <v>1065</v>
      </c>
      <c r="D342" s="303" t="s">
        <v>282</v>
      </c>
      <c r="E342" s="303" t="s">
        <v>106</v>
      </c>
      <c r="F342" s="303" t="s">
        <v>62</v>
      </c>
      <c r="G342" s="303" t="s">
        <v>63</v>
      </c>
      <c r="H342" s="303" t="s">
        <v>64</v>
      </c>
      <c r="I342" s="303" t="s">
        <v>65</v>
      </c>
      <c r="J342" s="303" t="s">
        <v>66</v>
      </c>
      <c r="K342" s="301" t="s">
        <v>107</v>
      </c>
      <c r="L342" s="303" t="s">
        <v>67</v>
      </c>
      <c r="M342" s="303" t="s">
        <v>107</v>
      </c>
      <c r="N342" s="303" t="s">
        <v>1095</v>
      </c>
    </row>
    <row r="343" spans="1:14" s="299" customFormat="1" ht="38.25">
      <c r="A343" s="289"/>
      <c r="B343" s="300" t="s">
        <v>283</v>
      </c>
      <c r="C343" s="301" t="s">
        <v>778</v>
      </c>
      <c r="D343" s="303" t="s">
        <v>282</v>
      </c>
      <c r="E343" s="303" t="s">
        <v>134</v>
      </c>
      <c r="F343" s="303" t="s">
        <v>62</v>
      </c>
      <c r="G343" s="303" t="s">
        <v>63</v>
      </c>
      <c r="H343" s="303" t="s">
        <v>64</v>
      </c>
      <c r="I343" s="303" t="s">
        <v>94</v>
      </c>
      <c r="J343" s="303" t="s">
        <v>66</v>
      </c>
      <c r="K343" s="301" t="s">
        <v>107</v>
      </c>
      <c r="L343" s="303" t="s">
        <v>67</v>
      </c>
      <c r="M343" s="303" t="s">
        <v>107</v>
      </c>
      <c r="N343" s="303" t="s">
        <v>1095</v>
      </c>
    </row>
    <row r="344" spans="1:14" s="299" customFormat="1" ht="35.25" customHeight="1">
      <c r="A344" s="289"/>
      <c r="B344" s="300" t="s">
        <v>284</v>
      </c>
      <c r="C344" s="301" t="s">
        <v>625</v>
      </c>
      <c r="D344" s="303" t="s">
        <v>282</v>
      </c>
      <c r="E344" s="303" t="s">
        <v>106</v>
      </c>
      <c r="F344" s="303" t="s">
        <v>62</v>
      </c>
      <c r="G344" s="303" t="s">
        <v>63</v>
      </c>
      <c r="H344" s="303" t="s">
        <v>64</v>
      </c>
      <c r="I344" s="303" t="s">
        <v>65</v>
      </c>
      <c r="J344" s="303" t="s">
        <v>66</v>
      </c>
      <c r="K344" s="301" t="s">
        <v>107</v>
      </c>
      <c r="L344" s="303" t="s">
        <v>67</v>
      </c>
      <c r="M344" s="303" t="s">
        <v>107</v>
      </c>
      <c r="N344" s="303" t="s">
        <v>1095</v>
      </c>
    </row>
    <row r="345" spans="1:14" s="299" customFormat="1" ht="25.5">
      <c r="A345" s="289"/>
      <c r="B345" s="300" t="s">
        <v>597</v>
      </c>
      <c r="C345" s="301" t="s">
        <v>881</v>
      </c>
      <c r="D345" s="303" t="s">
        <v>596</v>
      </c>
      <c r="E345" s="303" t="s">
        <v>106</v>
      </c>
      <c r="F345" s="303" t="s">
        <v>62</v>
      </c>
      <c r="G345" s="303" t="s">
        <v>63</v>
      </c>
      <c r="H345" s="303" t="s">
        <v>64</v>
      </c>
      <c r="I345" s="303" t="s">
        <v>65</v>
      </c>
      <c r="J345" s="303" t="s">
        <v>66</v>
      </c>
      <c r="K345" s="301" t="s">
        <v>107</v>
      </c>
      <c r="L345" s="303" t="s">
        <v>138</v>
      </c>
      <c r="M345" s="303" t="s">
        <v>107</v>
      </c>
      <c r="N345" s="303" t="s">
        <v>1095</v>
      </c>
    </row>
    <row r="346" spans="1:14" s="299" customFormat="1" ht="25.5">
      <c r="A346" s="289"/>
      <c r="B346" s="300" t="s">
        <v>940</v>
      </c>
      <c r="C346" s="301" t="s">
        <v>882</v>
      </c>
      <c r="D346" s="303" t="s">
        <v>596</v>
      </c>
      <c r="E346" s="303" t="s">
        <v>106</v>
      </c>
      <c r="F346" s="303" t="s">
        <v>62</v>
      </c>
      <c r="G346" s="303" t="s">
        <v>63</v>
      </c>
      <c r="H346" s="303" t="s">
        <v>64</v>
      </c>
      <c r="I346" s="303" t="s">
        <v>65</v>
      </c>
      <c r="J346" s="303" t="s">
        <v>598</v>
      </c>
      <c r="K346" s="301" t="s">
        <v>95</v>
      </c>
      <c r="L346" s="303" t="s">
        <v>138</v>
      </c>
      <c r="M346" s="303" t="s">
        <v>95</v>
      </c>
      <c r="N346" s="302" t="s">
        <v>1132</v>
      </c>
    </row>
    <row r="347" spans="1:14" s="299" customFormat="1" ht="38.25">
      <c r="A347" s="289"/>
      <c r="B347" s="300" t="s">
        <v>290</v>
      </c>
      <c r="C347" s="301" t="s">
        <v>780</v>
      </c>
      <c r="D347" s="303" t="s">
        <v>291</v>
      </c>
      <c r="E347" s="303" t="s">
        <v>134</v>
      </c>
      <c r="F347" s="303" t="s">
        <v>62</v>
      </c>
      <c r="G347" s="303" t="s">
        <v>63</v>
      </c>
      <c r="H347" s="303" t="s">
        <v>64</v>
      </c>
      <c r="I347" s="303" t="s">
        <v>94</v>
      </c>
      <c r="J347" s="303" t="s">
        <v>66</v>
      </c>
      <c r="K347" s="301" t="s">
        <v>170</v>
      </c>
      <c r="L347" s="303" t="s">
        <v>67</v>
      </c>
      <c r="M347" s="303" t="s">
        <v>170</v>
      </c>
      <c r="N347" s="303" t="s">
        <v>1095</v>
      </c>
    </row>
    <row r="348" spans="1:14" s="299" customFormat="1" ht="38.25">
      <c r="A348" s="289"/>
      <c r="B348" s="300" t="s">
        <v>292</v>
      </c>
      <c r="C348" s="301" t="s">
        <v>781</v>
      </c>
      <c r="D348" s="303" t="s">
        <v>291</v>
      </c>
      <c r="E348" s="303" t="s">
        <v>134</v>
      </c>
      <c r="F348" s="303" t="s">
        <v>62</v>
      </c>
      <c r="G348" s="303" t="s">
        <v>63</v>
      </c>
      <c r="H348" s="303" t="s">
        <v>64</v>
      </c>
      <c r="I348" s="303" t="s">
        <v>94</v>
      </c>
      <c r="J348" s="303" t="s">
        <v>66</v>
      </c>
      <c r="K348" s="301" t="s">
        <v>95</v>
      </c>
      <c r="L348" s="303" t="s">
        <v>67</v>
      </c>
      <c r="M348" s="303" t="s">
        <v>184</v>
      </c>
      <c r="N348" s="303" t="s">
        <v>1095</v>
      </c>
    </row>
    <row r="349" spans="1:14" s="299" customFormat="1" ht="38.25">
      <c r="A349" s="289"/>
      <c r="B349" s="300" t="s">
        <v>555</v>
      </c>
      <c r="C349" s="301" t="s">
        <v>782</v>
      </c>
      <c r="D349" s="303" t="s">
        <v>291</v>
      </c>
      <c r="E349" s="303" t="s">
        <v>134</v>
      </c>
      <c r="F349" s="303" t="s">
        <v>62</v>
      </c>
      <c r="G349" s="303" t="s">
        <v>63</v>
      </c>
      <c r="H349" s="303" t="s">
        <v>64</v>
      </c>
      <c r="I349" s="303" t="s">
        <v>94</v>
      </c>
      <c r="J349" s="303" t="s">
        <v>66</v>
      </c>
      <c r="K349" s="301" t="s">
        <v>95</v>
      </c>
      <c r="L349" s="303" t="s">
        <v>67</v>
      </c>
      <c r="M349" s="303" t="s">
        <v>184</v>
      </c>
      <c r="N349" s="303" t="s">
        <v>1095</v>
      </c>
    </row>
    <row r="350" spans="1:14" s="299" customFormat="1" ht="38.25">
      <c r="A350" s="289"/>
      <c r="B350" s="300" t="s">
        <v>293</v>
      </c>
      <c r="C350" s="301" t="s">
        <v>783</v>
      </c>
      <c r="D350" s="303" t="s">
        <v>291</v>
      </c>
      <c r="E350" s="303" t="s">
        <v>134</v>
      </c>
      <c r="F350" s="303" t="s">
        <v>62</v>
      </c>
      <c r="G350" s="303" t="s">
        <v>63</v>
      </c>
      <c r="H350" s="303" t="s">
        <v>64</v>
      </c>
      <c r="I350" s="303" t="s">
        <v>94</v>
      </c>
      <c r="J350" s="303" t="s">
        <v>66</v>
      </c>
      <c r="K350" s="301" t="s">
        <v>95</v>
      </c>
      <c r="L350" s="303" t="s">
        <v>67</v>
      </c>
      <c r="M350" s="303" t="s">
        <v>184</v>
      </c>
      <c r="N350" s="303" t="s">
        <v>1095</v>
      </c>
    </row>
    <row r="351" spans="1:14" s="299" customFormat="1" ht="38.25">
      <c r="A351" s="289"/>
      <c r="B351" s="300" t="s">
        <v>294</v>
      </c>
      <c r="C351" s="301" t="s">
        <v>784</v>
      </c>
      <c r="D351" s="303" t="s">
        <v>291</v>
      </c>
      <c r="E351" s="303" t="s">
        <v>134</v>
      </c>
      <c r="F351" s="303" t="s">
        <v>62</v>
      </c>
      <c r="G351" s="303" t="s">
        <v>63</v>
      </c>
      <c r="H351" s="303" t="s">
        <v>64</v>
      </c>
      <c r="I351" s="303" t="s">
        <v>94</v>
      </c>
      <c r="J351" s="303" t="s">
        <v>66</v>
      </c>
      <c r="K351" s="301" t="s">
        <v>95</v>
      </c>
      <c r="L351" s="303" t="s">
        <v>67</v>
      </c>
      <c r="M351" s="303" t="s">
        <v>184</v>
      </c>
      <c r="N351" s="303" t="s">
        <v>1095</v>
      </c>
    </row>
    <row r="352" spans="1:14" s="299" customFormat="1" ht="38.25">
      <c r="A352" s="289"/>
      <c r="B352" s="300" t="s">
        <v>295</v>
      </c>
      <c r="C352" s="301" t="s">
        <v>785</v>
      </c>
      <c r="D352" s="303" t="s">
        <v>291</v>
      </c>
      <c r="E352" s="303" t="s">
        <v>134</v>
      </c>
      <c r="F352" s="303" t="s">
        <v>62</v>
      </c>
      <c r="G352" s="303" t="s">
        <v>63</v>
      </c>
      <c r="H352" s="303" t="s">
        <v>64</v>
      </c>
      <c r="I352" s="303" t="s">
        <v>94</v>
      </c>
      <c r="J352" s="303" t="s">
        <v>66</v>
      </c>
      <c r="K352" s="301" t="s">
        <v>95</v>
      </c>
      <c r="L352" s="303" t="s">
        <v>67</v>
      </c>
      <c r="M352" s="303" t="s">
        <v>184</v>
      </c>
      <c r="N352" s="303" t="s">
        <v>1095</v>
      </c>
    </row>
    <row r="353" spans="1:14" s="299" customFormat="1" ht="51">
      <c r="A353" s="289"/>
      <c r="B353" s="300" t="s">
        <v>296</v>
      </c>
      <c r="C353" s="301" t="s">
        <v>786</v>
      </c>
      <c r="D353" s="303" t="s">
        <v>291</v>
      </c>
      <c r="E353" s="303" t="s">
        <v>134</v>
      </c>
      <c r="F353" s="303" t="s">
        <v>62</v>
      </c>
      <c r="G353" s="303" t="s">
        <v>63</v>
      </c>
      <c r="H353" s="303" t="s">
        <v>64</v>
      </c>
      <c r="I353" s="303" t="s">
        <v>94</v>
      </c>
      <c r="J353" s="303" t="s">
        <v>66</v>
      </c>
      <c r="K353" s="301" t="s">
        <v>95</v>
      </c>
      <c r="L353" s="303" t="s">
        <v>67</v>
      </c>
      <c r="M353" s="303" t="s">
        <v>184</v>
      </c>
      <c r="N353" s="303" t="s">
        <v>1095</v>
      </c>
    </row>
    <row r="354" spans="1:14" s="299" customFormat="1" ht="38.25">
      <c r="A354" s="289"/>
      <c r="B354" s="300" t="s">
        <v>297</v>
      </c>
      <c r="C354" s="301" t="s">
        <v>787</v>
      </c>
      <c r="D354" s="303" t="s">
        <v>291</v>
      </c>
      <c r="E354" s="303" t="s">
        <v>134</v>
      </c>
      <c r="F354" s="303" t="s">
        <v>62</v>
      </c>
      <c r="G354" s="303" t="s">
        <v>63</v>
      </c>
      <c r="H354" s="303" t="s">
        <v>64</v>
      </c>
      <c r="I354" s="303" t="s">
        <v>94</v>
      </c>
      <c r="J354" s="303" t="s">
        <v>66</v>
      </c>
      <c r="K354" s="301" t="s">
        <v>95</v>
      </c>
      <c r="L354" s="303" t="s">
        <v>67</v>
      </c>
      <c r="M354" s="303" t="s">
        <v>184</v>
      </c>
      <c r="N354" s="303" t="s">
        <v>1095</v>
      </c>
    </row>
    <row r="355" spans="1:14" s="299" customFormat="1" ht="38.25">
      <c r="A355" s="289"/>
      <c r="B355" s="300" t="s">
        <v>298</v>
      </c>
      <c r="C355" s="301" t="s">
        <v>788</v>
      </c>
      <c r="D355" s="303" t="s">
        <v>291</v>
      </c>
      <c r="E355" s="303" t="s">
        <v>134</v>
      </c>
      <c r="F355" s="303" t="s">
        <v>62</v>
      </c>
      <c r="G355" s="303" t="s">
        <v>63</v>
      </c>
      <c r="H355" s="303" t="s">
        <v>64</v>
      </c>
      <c r="I355" s="303" t="s">
        <v>94</v>
      </c>
      <c r="J355" s="303" t="s">
        <v>66</v>
      </c>
      <c r="K355" s="301" t="s">
        <v>95</v>
      </c>
      <c r="L355" s="303" t="s">
        <v>67</v>
      </c>
      <c r="M355" s="303" t="s">
        <v>184</v>
      </c>
      <c r="N355" s="303" t="s">
        <v>1095</v>
      </c>
    </row>
    <row r="356" spans="1:14" s="299" customFormat="1" ht="25.5">
      <c r="A356" s="289"/>
      <c r="B356" s="300" t="s">
        <v>299</v>
      </c>
      <c r="C356" s="301" t="s">
        <v>789</v>
      </c>
      <c r="D356" s="303" t="s">
        <v>291</v>
      </c>
      <c r="E356" s="303" t="s">
        <v>134</v>
      </c>
      <c r="F356" s="303" t="s">
        <v>62</v>
      </c>
      <c r="G356" s="303" t="s">
        <v>63</v>
      </c>
      <c r="H356" s="303" t="s">
        <v>64</v>
      </c>
      <c r="I356" s="303" t="s">
        <v>94</v>
      </c>
      <c r="J356" s="303" t="s">
        <v>66</v>
      </c>
      <c r="K356" s="301" t="s">
        <v>95</v>
      </c>
      <c r="L356" s="303" t="s">
        <v>67</v>
      </c>
      <c r="M356" s="303" t="s">
        <v>184</v>
      </c>
      <c r="N356" s="303" t="s">
        <v>1095</v>
      </c>
    </row>
    <row r="357" spans="1:14" s="299" customFormat="1">
      <c r="A357" s="289"/>
      <c r="B357" s="300" t="s">
        <v>300</v>
      </c>
      <c r="C357" s="301" t="s">
        <v>790</v>
      </c>
      <c r="D357" s="303" t="s">
        <v>291</v>
      </c>
      <c r="E357" s="303" t="s">
        <v>134</v>
      </c>
      <c r="F357" s="303" t="s">
        <v>62</v>
      </c>
      <c r="G357" s="303" t="s">
        <v>63</v>
      </c>
      <c r="H357" s="303" t="s">
        <v>64</v>
      </c>
      <c r="I357" s="303" t="s">
        <v>94</v>
      </c>
      <c r="J357" s="303" t="s">
        <v>66</v>
      </c>
      <c r="K357" s="301" t="s">
        <v>95</v>
      </c>
      <c r="L357" s="303" t="s">
        <v>67</v>
      </c>
      <c r="M357" s="303" t="s">
        <v>184</v>
      </c>
      <c r="N357" s="303" t="s">
        <v>1095</v>
      </c>
    </row>
    <row r="358" spans="1:14" s="299" customFormat="1" ht="38.25">
      <c r="A358" s="289"/>
      <c r="B358" s="300" t="s">
        <v>1003</v>
      </c>
      <c r="C358" s="301" t="s">
        <v>1004</v>
      </c>
      <c r="D358" s="303" t="s">
        <v>291</v>
      </c>
      <c r="E358" s="303" t="s">
        <v>134</v>
      </c>
      <c r="F358" s="303" t="s">
        <v>62</v>
      </c>
      <c r="G358" s="303" t="s">
        <v>63</v>
      </c>
      <c r="H358" s="303" t="s">
        <v>64</v>
      </c>
      <c r="I358" s="303" t="s">
        <v>94</v>
      </c>
      <c r="J358" s="303" t="s">
        <v>66</v>
      </c>
      <c r="K358" s="301" t="s">
        <v>103</v>
      </c>
      <c r="L358" s="303" t="s">
        <v>67</v>
      </c>
      <c r="M358" s="303" t="s">
        <v>184</v>
      </c>
      <c r="N358" s="303" t="s">
        <v>1095</v>
      </c>
    </row>
    <row r="359" spans="1:14" s="299" customFormat="1" ht="38.25">
      <c r="A359" s="289"/>
      <c r="B359" s="300" t="s">
        <v>144</v>
      </c>
      <c r="C359" s="301" t="s">
        <v>791</v>
      </c>
      <c r="D359" s="303" t="s">
        <v>291</v>
      </c>
      <c r="E359" s="303" t="s">
        <v>134</v>
      </c>
      <c r="F359" s="303" t="s">
        <v>62</v>
      </c>
      <c r="G359" s="303" t="s">
        <v>63</v>
      </c>
      <c r="H359" s="303" t="s">
        <v>64</v>
      </c>
      <c r="I359" s="303" t="s">
        <v>94</v>
      </c>
      <c r="J359" s="303" t="s">
        <v>66</v>
      </c>
      <c r="K359" s="301" t="s">
        <v>95</v>
      </c>
      <c r="L359" s="303" t="s">
        <v>138</v>
      </c>
      <c r="M359" s="303" t="s">
        <v>184</v>
      </c>
      <c r="N359" s="302" t="s">
        <v>1096</v>
      </c>
    </row>
    <row r="360" spans="1:14" s="299" customFormat="1" ht="38.25">
      <c r="A360" s="289"/>
      <c r="B360" s="300" t="s">
        <v>301</v>
      </c>
      <c r="C360" s="301" t="s">
        <v>792</v>
      </c>
      <c r="D360" s="303" t="s">
        <v>291</v>
      </c>
      <c r="E360" s="303" t="s">
        <v>134</v>
      </c>
      <c r="F360" s="303" t="s">
        <v>62</v>
      </c>
      <c r="G360" s="303" t="s">
        <v>63</v>
      </c>
      <c r="H360" s="303" t="s">
        <v>64</v>
      </c>
      <c r="I360" s="303" t="s">
        <v>94</v>
      </c>
      <c r="J360" s="303" t="s">
        <v>66</v>
      </c>
      <c r="K360" s="301" t="s">
        <v>95</v>
      </c>
      <c r="L360" s="303" t="s">
        <v>138</v>
      </c>
      <c r="M360" s="303" t="s">
        <v>184</v>
      </c>
      <c r="N360" s="302" t="s">
        <v>1096</v>
      </c>
    </row>
    <row r="361" spans="1:14" s="299" customFormat="1" ht="51">
      <c r="A361" s="289"/>
      <c r="B361" s="300" t="s">
        <v>1005</v>
      </c>
      <c r="C361" s="301" t="s">
        <v>1006</v>
      </c>
      <c r="D361" s="303" t="s">
        <v>291</v>
      </c>
      <c r="E361" s="303" t="s">
        <v>134</v>
      </c>
      <c r="F361" s="303" t="s">
        <v>62</v>
      </c>
      <c r="G361" s="303" t="s">
        <v>63</v>
      </c>
      <c r="H361" s="303" t="s">
        <v>64</v>
      </c>
      <c r="I361" s="303" t="s">
        <v>94</v>
      </c>
      <c r="J361" s="303" t="s">
        <v>66</v>
      </c>
      <c r="K361" s="301" t="s">
        <v>95</v>
      </c>
      <c r="L361" s="303" t="s">
        <v>138</v>
      </c>
      <c r="M361" s="303" t="s">
        <v>184</v>
      </c>
      <c r="N361" s="302" t="s">
        <v>1096</v>
      </c>
    </row>
    <row r="362" spans="1:14" s="299" customFormat="1">
      <c r="A362" s="289"/>
      <c r="B362" s="300" t="s">
        <v>148</v>
      </c>
      <c r="C362" s="301" t="s">
        <v>890</v>
      </c>
      <c r="D362" s="303" t="s">
        <v>291</v>
      </c>
      <c r="E362" s="303" t="s">
        <v>106</v>
      </c>
      <c r="F362" s="303" t="s">
        <v>62</v>
      </c>
      <c r="G362" s="303" t="s">
        <v>63</v>
      </c>
      <c r="H362" s="303" t="s">
        <v>64</v>
      </c>
      <c r="I362" s="303" t="s">
        <v>65</v>
      </c>
      <c r="J362" s="303" t="s">
        <v>66</v>
      </c>
      <c r="K362" s="301" t="s">
        <v>88</v>
      </c>
      <c r="L362" s="303" t="s">
        <v>67</v>
      </c>
      <c r="M362" s="303" t="s">
        <v>95</v>
      </c>
      <c r="N362" s="303" t="s">
        <v>1095</v>
      </c>
    </row>
    <row r="363" spans="1:14" s="299" customFormat="1" ht="38.25">
      <c r="A363" s="289"/>
      <c r="B363" s="300" t="s">
        <v>302</v>
      </c>
      <c r="C363" s="301" t="s">
        <v>677</v>
      </c>
      <c r="D363" s="303" t="s">
        <v>291</v>
      </c>
      <c r="E363" s="303" t="s">
        <v>134</v>
      </c>
      <c r="F363" s="303" t="s">
        <v>62</v>
      </c>
      <c r="G363" s="303" t="s">
        <v>63</v>
      </c>
      <c r="H363" s="303" t="s">
        <v>64</v>
      </c>
      <c r="I363" s="303" t="s">
        <v>94</v>
      </c>
      <c r="J363" s="303" t="s">
        <v>66</v>
      </c>
      <c r="K363" s="301" t="s">
        <v>107</v>
      </c>
      <c r="L363" s="303" t="s">
        <v>67</v>
      </c>
      <c r="M363" s="303" t="s">
        <v>107</v>
      </c>
      <c r="N363" s="303" t="s">
        <v>1095</v>
      </c>
    </row>
    <row r="364" spans="1:14" s="299" customFormat="1" ht="25.5">
      <c r="A364" s="289"/>
      <c r="B364" s="300" t="s">
        <v>303</v>
      </c>
      <c r="C364" s="301" t="s">
        <v>892</v>
      </c>
      <c r="D364" s="303" t="s">
        <v>291</v>
      </c>
      <c r="E364" s="303" t="s">
        <v>134</v>
      </c>
      <c r="F364" s="303" t="s">
        <v>62</v>
      </c>
      <c r="G364" s="303" t="s">
        <v>63</v>
      </c>
      <c r="H364" s="303" t="s">
        <v>64</v>
      </c>
      <c r="I364" s="303" t="s">
        <v>94</v>
      </c>
      <c r="J364" s="303" t="s">
        <v>66</v>
      </c>
      <c r="K364" s="301" t="s">
        <v>107</v>
      </c>
      <c r="L364" s="303" t="s">
        <v>67</v>
      </c>
      <c r="M364" s="303" t="s">
        <v>107</v>
      </c>
      <c r="N364" s="303" t="s">
        <v>1095</v>
      </c>
    </row>
    <row r="365" spans="1:14" s="299" customFormat="1" ht="25.5">
      <c r="A365" s="289"/>
      <c r="B365" s="300" t="s">
        <v>283</v>
      </c>
      <c r="C365" s="301" t="s">
        <v>885</v>
      </c>
      <c r="D365" s="303" t="s">
        <v>291</v>
      </c>
      <c r="E365" s="303" t="s">
        <v>134</v>
      </c>
      <c r="F365" s="303" t="s">
        <v>62</v>
      </c>
      <c r="G365" s="303" t="s">
        <v>63</v>
      </c>
      <c r="H365" s="303" t="s">
        <v>64</v>
      </c>
      <c r="I365" s="303" t="s">
        <v>94</v>
      </c>
      <c r="J365" s="303" t="s">
        <v>66</v>
      </c>
      <c r="K365" s="301" t="s">
        <v>107</v>
      </c>
      <c r="L365" s="303" t="s">
        <v>67</v>
      </c>
      <c r="M365" s="303" t="s">
        <v>107</v>
      </c>
      <c r="N365" s="303" t="s">
        <v>1095</v>
      </c>
    </row>
    <row r="366" spans="1:14" s="299" customFormat="1" ht="25.5">
      <c r="A366" s="289"/>
      <c r="B366" s="300" t="s">
        <v>304</v>
      </c>
      <c r="C366" s="301" t="s">
        <v>886</v>
      </c>
      <c r="D366" s="303" t="s">
        <v>291</v>
      </c>
      <c r="E366" s="303" t="s">
        <v>106</v>
      </c>
      <c r="F366" s="303" t="s">
        <v>62</v>
      </c>
      <c r="G366" s="303" t="s">
        <v>63</v>
      </c>
      <c r="H366" s="303" t="s">
        <v>64</v>
      </c>
      <c r="I366" s="303" t="s">
        <v>65</v>
      </c>
      <c r="J366" s="303" t="s">
        <v>66</v>
      </c>
      <c r="K366" s="301" t="s">
        <v>103</v>
      </c>
      <c r="L366" s="303" t="s">
        <v>67</v>
      </c>
      <c r="M366" s="303" t="s">
        <v>103</v>
      </c>
      <c r="N366" s="303" t="s">
        <v>1095</v>
      </c>
    </row>
    <row r="367" spans="1:14" s="299" customFormat="1" ht="25.5">
      <c r="A367" s="289"/>
      <c r="B367" s="300" t="s">
        <v>599</v>
      </c>
      <c r="C367" s="301" t="s">
        <v>1080</v>
      </c>
      <c r="D367" s="303" t="s">
        <v>291</v>
      </c>
      <c r="E367" s="301" t="s">
        <v>106</v>
      </c>
      <c r="F367" s="301" t="s">
        <v>62</v>
      </c>
      <c r="G367" s="301" t="s">
        <v>63</v>
      </c>
      <c r="H367" s="301" t="s">
        <v>64</v>
      </c>
      <c r="I367" s="301" t="s">
        <v>65</v>
      </c>
      <c r="J367" s="301" t="s">
        <v>66</v>
      </c>
      <c r="K367" s="301" t="s">
        <v>107</v>
      </c>
      <c r="L367" s="301" t="s">
        <v>67</v>
      </c>
      <c r="M367" s="301" t="s">
        <v>184</v>
      </c>
      <c r="N367" s="301" t="s">
        <v>1095</v>
      </c>
    </row>
    <row r="368" spans="1:14" s="299" customFormat="1" ht="25.5">
      <c r="A368" s="289"/>
      <c r="B368" s="300" t="s">
        <v>305</v>
      </c>
      <c r="C368" s="301" t="s">
        <v>884</v>
      </c>
      <c r="D368" s="303" t="s">
        <v>291</v>
      </c>
      <c r="E368" s="303" t="s">
        <v>106</v>
      </c>
      <c r="F368" s="303" t="s">
        <v>62</v>
      </c>
      <c r="G368" s="303" t="s">
        <v>63</v>
      </c>
      <c r="H368" s="303" t="s">
        <v>64</v>
      </c>
      <c r="I368" s="303" t="s">
        <v>65</v>
      </c>
      <c r="J368" s="303" t="s">
        <v>66</v>
      </c>
      <c r="K368" s="301" t="s">
        <v>103</v>
      </c>
      <c r="L368" s="303" t="s">
        <v>67</v>
      </c>
      <c r="M368" s="303" t="s">
        <v>103</v>
      </c>
      <c r="N368" s="303" t="s">
        <v>1095</v>
      </c>
    </row>
    <row r="369" spans="1:14" s="299" customFormat="1" ht="38.25">
      <c r="A369" s="289"/>
      <c r="B369" s="300" t="s">
        <v>187</v>
      </c>
      <c r="C369" s="301" t="s">
        <v>883</v>
      </c>
      <c r="D369" s="303" t="s">
        <v>291</v>
      </c>
      <c r="E369" s="303" t="s">
        <v>106</v>
      </c>
      <c r="F369" s="303" t="s">
        <v>62</v>
      </c>
      <c r="G369" s="303" t="s">
        <v>63</v>
      </c>
      <c r="H369" s="303" t="s">
        <v>64</v>
      </c>
      <c r="I369" s="303" t="s">
        <v>65</v>
      </c>
      <c r="J369" s="303" t="s">
        <v>66</v>
      </c>
      <c r="K369" s="301" t="s">
        <v>103</v>
      </c>
      <c r="L369" s="303" t="s">
        <v>67</v>
      </c>
      <c r="M369" s="303" t="s">
        <v>103</v>
      </c>
      <c r="N369" s="303" t="s">
        <v>1095</v>
      </c>
    </row>
    <row r="370" spans="1:14" s="299" customFormat="1" ht="51">
      <c r="A370" s="289"/>
      <c r="B370" s="300" t="s">
        <v>306</v>
      </c>
      <c r="C370" s="301" t="s">
        <v>620</v>
      </c>
      <c r="D370" s="303" t="s">
        <v>291</v>
      </c>
      <c r="E370" s="303" t="s">
        <v>134</v>
      </c>
      <c r="F370" s="303" t="s">
        <v>62</v>
      </c>
      <c r="G370" s="303" t="s">
        <v>63</v>
      </c>
      <c r="H370" s="303" t="s">
        <v>64</v>
      </c>
      <c r="I370" s="308" t="s">
        <v>65</v>
      </c>
      <c r="J370" s="303" t="s">
        <v>66</v>
      </c>
      <c r="K370" s="301" t="s">
        <v>95</v>
      </c>
      <c r="L370" s="303" t="s">
        <v>67</v>
      </c>
      <c r="M370" s="303" t="s">
        <v>184</v>
      </c>
      <c r="N370" s="303" t="s">
        <v>1095</v>
      </c>
    </row>
    <row r="371" spans="1:14" s="299" customFormat="1">
      <c r="A371" s="289"/>
      <c r="B371" s="300" t="s">
        <v>1007</v>
      </c>
      <c r="C371" s="301" t="s">
        <v>1008</v>
      </c>
      <c r="D371" s="303" t="s">
        <v>291</v>
      </c>
      <c r="E371" s="303" t="s">
        <v>134</v>
      </c>
      <c r="F371" s="303" t="s">
        <v>62</v>
      </c>
      <c r="G371" s="303" t="s">
        <v>63</v>
      </c>
      <c r="H371" s="303" t="s">
        <v>64</v>
      </c>
      <c r="I371" s="308" t="s">
        <v>65</v>
      </c>
      <c r="J371" s="303" t="s">
        <v>66</v>
      </c>
      <c r="K371" s="301" t="s">
        <v>170</v>
      </c>
      <c r="L371" s="303" t="s">
        <v>67</v>
      </c>
      <c r="M371" s="303" t="s">
        <v>170</v>
      </c>
      <c r="N371" s="303" t="s">
        <v>1095</v>
      </c>
    </row>
    <row r="372" spans="1:14" s="299" customFormat="1" ht="51">
      <c r="A372" s="289"/>
      <c r="B372" s="300" t="s">
        <v>308</v>
      </c>
      <c r="C372" s="301" t="s">
        <v>621</v>
      </c>
      <c r="D372" s="303" t="s">
        <v>291</v>
      </c>
      <c r="E372" s="303" t="s">
        <v>106</v>
      </c>
      <c r="F372" s="303" t="s">
        <v>62</v>
      </c>
      <c r="G372" s="303" t="s">
        <v>63</v>
      </c>
      <c r="H372" s="303" t="s">
        <v>64</v>
      </c>
      <c r="I372" s="303" t="s">
        <v>94</v>
      </c>
      <c r="J372" s="303" t="s">
        <v>66</v>
      </c>
      <c r="K372" s="301" t="s">
        <v>107</v>
      </c>
      <c r="L372" s="303" t="s">
        <v>67</v>
      </c>
      <c r="M372" s="303" t="s">
        <v>184</v>
      </c>
      <c r="N372" s="303" t="s">
        <v>1095</v>
      </c>
    </row>
    <row r="373" spans="1:14" s="299" customFormat="1" ht="25.5">
      <c r="A373" s="289"/>
      <c r="B373" s="300" t="s">
        <v>242</v>
      </c>
      <c r="C373" s="301" t="s">
        <v>887</v>
      </c>
      <c r="D373" s="303" t="s">
        <v>291</v>
      </c>
      <c r="E373" s="303" t="s">
        <v>106</v>
      </c>
      <c r="F373" s="303" t="s">
        <v>62</v>
      </c>
      <c r="G373" s="303" t="s">
        <v>63</v>
      </c>
      <c r="H373" s="303" t="s">
        <v>64</v>
      </c>
      <c r="I373" s="303" t="s">
        <v>94</v>
      </c>
      <c r="J373" s="303" t="s">
        <v>66</v>
      </c>
      <c r="K373" s="301" t="s">
        <v>107</v>
      </c>
      <c r="L373" s="303" t="s">
        <v>67</v>
      </c>
      <c r="M373" s="303" t="s">
        <v>184</v>
      </c>
      <c r="N373" s="303" t="s">
        <v>291</v>
      </c>
    </row>
    <row r="374" spans="1:14" s="299" customFormat="1" ht="89.25">
      <c r="A374" s="289"/>
      <c r="B374" s="300" t="s">
        <v>588</v>
      </c>
      <c r="C374" s="309" t="s">
        <v>622</v>
      </c>
      <c r="D374" s="303" t="s">
        <v>291</v>
      </c>
      <c r="E374" s="303" t="s">
        <v>134</v>
      </c>
      <c r="F374" s="303" t="s">
        <v>62</v>
      </c>
      <c r="G374" s="303" t="s">
        <v>63</v>
      </c>
      <c r="H374" s="303" t="s">
        <v>64</v>
      </c>
      <c r="I374" s="303" t="s">
        <v>94</v>
      </c>
      <c r="J374" s="303" t="s">
        <v>221</v>
      </c>
      <c r="K374" s="301" t="s">
        <v>107</v>
      </c>
      <c r="L374" s="303" t="s">
        <v>67</v>
      </c>
      <c r="M374" s="303" t="s">
        <v>184</v>
      </c>
      <c r="N374" s="303" t="s">
        <v>1095</v>
      </c>
    </row>
    <row r="375" spans="1:14" s="299" customFormat="1">
      <c r="A375" s="289"/>
      <c r="B375" s="300" t="s">
        <v>309</v>
      </c>
      <c r="C375" s="301" t="s">
        <v>891</v>
      </c>
      <c r="D375" s="303" t="s">
        <v>291</v>
      </c>
      <c r="E375" s="303" t="s">
        <v>134</v>
      </c>
      <c r="F375" s="303" t="s">
        <v>62</v>
      </c>
      <c r="G375" s="303" t="s">
        <v>63</v>
      </c>
      <c r="H375" s="303" t="s">
        <v>64</v>
      </c>
      <c r="I375" s="303" t="s">
        <v>94</v>
      </c>
      <c r="J375" s="303" t="s">
        <v>66</v>
      </c>
      <c r="K375" s="301" t="s">
        <v>107</v>
      </c>
      <c r="L375" s="303" t="s">
        <v>67</v>
      </c>
      <c r="M375" s="303" t="s">
        <v>107</v>
      </c>
      <c r="N375" s="303" t="s">
        <v>1095</v>
      </c>
    </row>
    <row r="376" spans="1:14" s="299" customFormat="1">
      <c r="A376" s="289"/>
      <c r="B376" s="300" t="s">
        <v>310</v>
      </c>
      <c r="C376" s="301" t="s">
        <v>888</v>
      </c>
      <c r="D376" s="303" t="s">
        <v>291</v>
      </c>
      <c r="E376" s="303" t="s">
        <v>134</v>
      </c>
      <c r="F376" s="303" t="s">
        <v>62</v>
      </c>
      <c r="G376" s="303" t="s">
        <v>63</v>
      </c>
      <c r="H376" s="303" t="s">
        <v>64</v>
      </c>
      <c r="I376" s="303" t="s">
        <v>94</v>
      </c>
      <c r="J376" s="303" t="s">
        <v>66</v>
      </c>
      <c r="K376" s="301" t="s">
        <v>107</v>
      </c>
      <c r="L376" s="303" t="s">
        <v>67</v>
      </c>
      <c r="M376" s="303" t="s">
        <v>107</v>
      </c>
      <c r="N376" s="303" t="s">
        <v>1095</v>
      </c>
    </row>
    <row r="377" spans="1:14" s="299" customFormat="1">
      <c r="A377" s="289"/>
      <c r="B377" s="300" t="s">
        <v>311</v>
      </c>
      <c r="C377" s="309" t="s">
        <v>889</v>
      </c>
      <c r="D377" s="303" t="s">
        <v>291</v>
      </c>
      <c r="E377" s="303" t="s">
        <v>134</v>
      </c>
      <c r="F377" s="303" t="s">
        <v>62</v>
      </c>
      <c r="G377" s="303" t="s">
        <v>63</v>
      </c>
      <c r="H377" s="303" t="s">
        <v>64</v>
      </c>
      <c r="I377" s="303" t="s">
        <v>94</v>
      </c>
      <c r="J377" s="303" t="s">
        <v>66</v>
      </c>
      <c r="K377" s="301" t="s">
        <v>107</v>
      </c>
      <c r="L377" s="303" t="s">
        <v>67</v>
      </c>
      <c r="M377" s="303" t="s">
        <v>107</v>
      </c>
      <c r="N377" s="303" t="s">
        <v>1095</v>
      </c>
    </row>
    <row r="378" spans="1:14" s="299" customFormat="1" ht="38.25">
      <c r="A378" s="289"/>
      <c r="B378" s="300" t="s">
        <v>205</v>
      </c>
      <c r="C378" s="301" t="s">
        <v>848</v>
      </c>
      <c r="D378" s="303" t="s">
        <v>291</v>
      </c>
      <c r="E378" s="303" t="s">
        <v>134</v>
      </c>
      <c r="F378" s="303" t="s">
        <v>62</v>
      </c>
      <c r="G378" s="303" t="s">
        <v>63</v>
      </c>
      <c r="H378" s="303" t="s">
        <v>64</v>
      </c>
      <c r="I378" s="303" t="s">
        <v>94</v>
      </c>
      <c r="J378" s="303" t="s">
        <v>66</v>
      </c>
      <c r="K378" s="301" t="s">
        <v>95</v>
      </c>
      <c r="L378" s="303" t="s">
        <v>67</v>
      </c>
      <c r="M378" s="303" t="s">
        <v>95</v>
      </c>
      <c r="N378" s="303" t="s">
        <v>291</v>
      </c>
    </row>
    <row r="379" spans="1:14" s="299" customFormat="1" ht="25.5">
      <c r="A379" s="289"/>
      <c r="B379" s="300" t="s">
        <v>1009</v>
      </c>
      <c r="C379" s="301" t="s">
        <v>1010</v>
      </c>
      <c r="D379" s="303" t="s">
        <v>291</v>
      </c>
      <c r="E379" s="303" t="s">
        <v>134</v>
      </c>
      <c r="F379" s="303" t="s">
        <v>62</v>
      </c>
      <c r="G379" s="303" t="s">
        <v>63</v>
      </c>
      <c r="H379" s="303" t="s">
        <v>64</v>
      </c>
      <c r="I379" s="303" t="s">
        <v>94</v>
      </c>
      <c r="J379" s="303" t="s">
        <v>66</v>
      </c>
      <c r="K379" s="301" t="s">
        <v>170</v>
      </c>
      <c r="L379" s="303" t="s">
        <v>67</v>
      </c>
      <c r="M379" s="303" t="s">
        <v>170</v>
      </c>
      <c r="N379" s="303" t="s">
        <v>1095</v>
      </c>
    </row>
    <row r="380" spans="1:14" s="299" customFormat="1" ht="25.5">
      <c r="A380" s="289"/>
      <c r="B380" s="300" t="s">
        <v>312</v>
      </c>
      <c r="C380" s="301" t="s">
        <v>893</v>
      </c>
      <c r="D380" s="303" t="s">
        <v>291</v>
      </c>
      <c r="E380" s="303" t="s">
        <v>134</v>
      </c>
      <c r="F380" s="303" t="s">
        <v>62</v>
      </c>
      <c r="G380" s="303" t="s">
        <v>63</v>
      </c>
      <c r="H380" s="303" t="s">
        <v>64</v>
      </c>
      <c r="I380" s="303" t="s">
        <v>94</v>
      </c>
      <c r="J380" s="303" t="s">
        <v>66</v>
      </c>
      <c r="K380" s="301" t="s">
        <v>184</v>
      </c>
      <c r="L380" s="303" t="s">
        <v>67</v>
      </c>
      <c r="M380" s="303" t="s">
        <v>184</v>
      </c>
      <c r="N380" s="303" t="s">
        <v>1095</v>
      </c>
    </row>
    <row r="381" spans="1:14" s="299" customFormat="1" ht="38.25">
      <c r="A381" s="289"/>
      <c r="B381" s="300" t="s">
        <v>1072</v>
      </c>
      <c r="C381" s="301" t="s">
        <v>793</v>
      </c>
      <c r="D381" s="303" t="s">
        <v>313</v>
      </c>
      <c r="E381" s="303" t="s">
        <v>134</v>
      </c>
      <c r="F381" s="303" t="s">
        <v>62</v>
      </c>
      <c r="G381" s="303" t="s">
        <v>63</v>
      </c>
      <c r="H381" s="303" t="s">
        <v>64</v>
      </c>
      <c r="I381" s="303" t="s">
        <v>94</v>
      </c>
      <c r="J381" s="303" t="s">
        <v>66</v>
      </c>
      <c r="K381" s="301" t="s">
        <v>95</v>
      </c>
      <c r="L381" s="303" t="s">
        <v>67</v>
      </c>
      <c r="M381" s="303" t="s">
        <v>184</v>
      </c>
      <c r="N381" s="303" t="s">
        <v>1095</v>
      </c>
    </row>
    <row r="382" spans="1:14" s="299" customFormat="1" ht="51">
      <c r="A382" s="289"/>
      <c r="B382" s="300" t="s">
        <v>314</v>
      </c>
      <c r="C382" s="301" t="s">
        <v>315</v>
      </c>
      <c r="D382" s="303" t="s">
        <v>313</v>
      </c>
      <c r="E382" s="303" t="s">
        <v>134</v>
      </c>
      <c r="F382" s="303" t="s">
        <v>62</v>
      </c>
      <c r="G382" s="303" t="s">
        <v>63</v>
      </c>
      <c r="H382" s="303" t="s">
        <v>64</v>
      </c>
      <c r="I382" s="303" t="s">
        <v>94</v>
      </c>
      <c r="J382" s="303" t="s">
        <v>66</v>
      </c>
      <c r="K382" s="301" t="s">
        <v>107</v>
      </c>
      <c r="L382" s="303" t="s">
        <v>67</v>
      </c>
      <c r="M382" s="303" t="s">
        <v>184</v>
      </c>
      <c r="N382" s="302" t="s">
        <v>1104</v>
      </c>
    </row>
    <row r="383" spans="1:14" s="299" customFormat="1" ht="51">
      <c r="A383" s="289"/>
      <c r="B383" s="300" t="s">
        <v>1073</v>
      </c>
      <c r="C383" s="301" t="s">
        <v>678</v>
      </c>
      <c r="D383" s="303" t="s">
        <v>313</v>
      </c>
      <c r="E383" s="303" t="s">
        <v>134</v>
      </c>
      <c r="F383" s="303" t="s">
        <v>62</v>
      </c>
      <c r="G383" s="303" t="s">
        <v>63</v>
      </c>
      <c r="H383" s="303" t="s">
        <v>64</v>
      </c>
      <c r="I383" s="303" t="s">
        <v>94</v>
      </c>
      <c r="J383" s="303" t="s">
        <v>66</v>
      </c>
      <c r="K383" s="301" t="s">
        <v>95</v>
      </c>
      <c r="L383" s="303" t="s">
        <v>67</v>
      </c>
      <c r="M383" s="303" t="s">
        <v>184</v>
      </c>
      <c r="N383" s="302" t="s">
        <v>1104</v>
      </c>
    </row>
    <row r="384" spans="1:14" s="299" customFormat="1" ht="38.25">
      <c r="A384" s="289"/>
      <c r="B384" s="300" t="s">
        <v>316</v>
      </c>
      <c r="C384" s="301" t="s">
        <v>794</v>
      </c>
      <c r="D384" s="303" t="s">
        <v>313</v>
      </c>
      <c r="E384" s="303" t="s">
        <v>134</v>
      </c>
      <c r="F384" s="303" t="s">
        <v>62</v>
      </c>
      <c r="G384" s="303" t="s">
        <v>63</v>
      </c>
      <c r="H384" s="303" t="s">
        <v>64</v>
      </c>
      <c r="I384" s="303" t="s">
        <v>94</v>
      </c>
      <c r="J384" s="303" t="s">
        <v>66</v>
      </c>
      <c r="K384" s="301" t="s">
        <v>107</v>
      </c>
      <c r="L384" s="303" t="s">
        <v>67</v>
      </c>
      <c r="M384" s="303" t="s">
        <v>107</v>
      </c>
      <c r="N384" s="303" t="s">
        <v>1095</v>
      </c>
    </row>
    <row r="385" spans="1:14" s="299" customFormat="1" ht="38.25">
      <c r="A385" s="289"/>
      <c r="B385" s="300" t="s">
        <v>317</v>
      </c>
      <c r="C385" s="301" t="s">
        <v>624</v>
      </c>
      <c r="D385" s="303" t="s">
        <v>313</v>
      </c>
      <c r="E385" s="303" t="s">
        <v>134</v>
      </c>
      <c r="F385" s="303" t="s">
        <v>62</v>
      </c>
      <c r="G385" s="303" t="s">
        <v>63</v>
      </c>
      <c r="H385" s="303" t="s">
        <v>64</v>
      </c>
      <c r="I385" s="303" t="s">
        <v>94</v>
      </c>
      <c r="J385" s="303" t="s">
        <v>66</v>
      </c>
      <c r="K385" s="301" t="s">
        <v>107</v>
      </c>
      <c r="L385" s="303" t="s">
        <v>67</v>
      </c>
      <c r="M385" s="303" t="s">
        <v>107</v>
      </c>
      <c r="N385" s="303" t="s">
        <v>1095</v>
      </c>
    </row>
    <row r="386" spans="1:14" s="299" customFormat="1" ht="51">
      <c r="A386" s="289"/>
      <c r="B386" s="300" t="s">
        <v>264</v>
      </c>
      <c r="C386" s="301" t="s">
        <v>623</v>
      </c>
      <c r="D386" s="303" t="s">
        <v>313</v>
      </c>
      <c r="E386" s="303" t="s">
        <v>134</v>
      </c>
      <c r="F386" s="303" t="s">
        <v>62</v>
      </c>
      <c r="G386" s="303" t="s">
        <v>63</v>
      </c>
      <c r="H386" s="303" t="s">
        <v>64</v>
      </c>
      <c r="I386" s="303" t="s">
        <v>94</v>
      </c>
      <c r="J386" s="303" t="s">
        <v>66</v>
      </c>
      <c r="K386" s="301" t="s">
        <v>107</v>
      </c>
      <c r="L386" s="303" t="s">
        <v>67</v>
      </c>
      <c r="M386" s="303" t="s">
        <v>107</v>
      </c>
      <c r="N386" s="303" t="s">
        <v>1095</v>
      </c>
    </row>
    <row r="387" spans="1:14" s="299" customFormat="1" ht="38.25">
      <c r="A387" s="289"/>
      <c r="B387" s="300" t="s">
        <v>204</v>
      </c>
      <c r="C387" s="301" t="s">
        <v>1051</v>
      </c>
      <c r="D387" s="303" t="s">
        <v>318</v>
      </c>
      <c r="E387" s="303" t="s">
        <v>134</v>
      </c>
      <c r="F387" s="303" t="s">
        <v>62</v>
      </c>
      <c r="G387" s="303" t="s">
        <v>63</v>
      </c>
      <c r="H387" s="303" t="s">
        <v>64</v>
      </c>
      <c r="I387" s="303" t="s">
        <v>94</v>
      </c>
      <c r="J387" s="303" t="s">
        <v>66</v>
      </c>
      <c r="K387" s="301" t="s">
        <v>107</v>
      </c>
      <c r="L387" s="303" t="s">
        <v>67</v>
      </c>
      <c r="M387" s="303" t="s">
        <v>107</v>
      </c>
      <c r="N387" s="303" t="s">
        <v>1095</v>
      </c>
    </row>
    <row r="388" spans="1:14" s="299" customFormat="1" ht="38.25">
      <c r="A388" s="289"/>
      <c r="B388" s="300" t="s">
        <v>368</v>
      </c>
      <c r="C388" s="301" t="s">
        <v>894</v>
      </c>
      <c r="D388" s="303" t="s">
        <v>318</v>
      </c>
      <c r="E388" s="303" t="s">
        <v>106</v>
      </c>
      <c r="F388" s="303" t="s">
        <v>62</v>
      </c>
      <c r="G388" s="303" t="s">
        <v>63</v>
      </c>
      <c r="H388" s="303" t="s">
        <v>64</v>
      </c>
      <c r="I388" s="303" t="s">
        <v>65</v>
      </c>
      <c r="J388" s="303" t="s">
        <v>66</v>
      </c>
      <c r="K388" s="301" t="s">
        <v>95</v>
      </c>
      <c r="L388" s="303" t="s">
        <v>67</v>
      </c>
      <c r="M388" s="303" t="s">
        <v>103</v>
      </c>
      <c r="N388" s="303" t="s">
        <v>1095</v>
      </c>
    </row>
    <row r="389" spans="1:14" s="299" customFormat="1" ht="25.5">
      <c r="A389" s="289"/>
      <c r="B389" s="300" t="s">
        <v>599</v>
      </c>
      <c r="C389" s="301" t="s">
        <v>1080</v>
      </c>
      <c r="D389" s="303" t="s">
        <v>318</v>
      </c>
      <c r="E389" s="301" t="s">
        <v>697</v>
      </c>
      <c r="F389" s="301" t="s">
        <v>62</v>
      </c>
      <c r="G389" s="301" t="s">
        <v>63</v>
      </c>
      <c r="H389" s="301" t="s">
        <v>64</v>
      </c>
      <c r="I389" s="301" t="s">
        <v>65</v>
      </c>
      <c r="J389" s="301" t="s">
        <v>66</v>
      </c>
      <c r="K389" s="301" t="s">
        <v>107</v>
      </c>
      <c r="L389" s="303" t="s">
        <v>138</v>
      </c>
      <c r="M389" s="301" t="s">
        <v>184</v>
      </c>
      <c r="N389" s="303" t="s">
        <v>1095</v>
      </c>
    </row>
    <row r="390" spans="1:14" s="299" customFormat="1" ht="51">
      <c r="A390" s="289"/>
      <c r="B390" s="300" t="s">
        <v>1049</v>
      </c>
      <c r="C390" s="312" t="s">
        <v>1050</v>
      </c>
      <c r="D390" s="303" t="s">
        <v>318</v>
      </c>
      <c r="E390" s="303" t="s">
        <v>106</v>
      </c>
      <c r="F390" s="303" t="s">
        <v>62</v>
      </c>
      <c r="G390" s="303" t="s">
        <v>63</v>
      </c>
      <c r="H390" s="303" t="s">
        <v>64</v>
      </c>
      <c r="I390" s="303" t="s">
        <v>65</v>
      </c>
      <c r="J390" s="303" t="s">
        <v>66</v>
      </c>
      <c r="K390" s="301" t="s">
        <v>95</v>
      </c>
      <c r="L390" s="303" t="s">
        <v>138</v>
      </c>
      <c r="M390" s="303" t="s">
        <v>184</v>
      </c>
      <c r="N390" s="302" t="s">
        <v>1096</v>
      </c>
    </row>
    <row r="391" spans="1:14" s="299" customFormat="1" ht="25.5">
      <c r="A391" s="289"/>
      <c r="B391" s="300" t="s">
        <v>603</v>
      </c>
      <c r="C391" s="301" t="s">
        <v>795</v>
      </c>
      <c r="D391" s="303" t="s">
        <v>321</v>
      </c>
      <c r="E391" s="303" t="s">
        <v>106</v>
      </c>
      <c r="F391" s="303" t="s">
        <v>62</v>
      </c>
      <c r="G391" s="303" t="s">
        <v>63</v>
      </c>
      <c r="H391" s="303" t="s">
        <v>64</v>
      </c>
      <c r="I391" s="303" t="s">
        <v>65</v>
      </c>
      <c r="J391" s="303" t="s">
        <v>66</v>
      </c>
      <c r="K391" s="301" t="s">
        <v>95</v>
      </c>
      <c r="L391" s="303" t="s">
        <v>67</v>
      </c>
      <c r="M391" s="303" t="s">
        <v>103</v>
      </c>
      <c r="N391" s="303" t="s">
        <v>1095</v>
      </c>
    </row>
    <row r="392" spans="1:14" s="299" customFormat="1" ht="38.25">
      <c r="A392" s="289"/>
      <c r="B392" s="300" t="s">
        <v>320</v>
      </c>
      <c r="C392" s="301" t="s">
        <v>796</v>
      </c>
      <c r="D392" s="303" t="s">
        <v>321</v>
      </c>
      <c r="E392" s="303" t="s">
        <v>134</v>
      </c>
      <c r="F392" s="303" t="s">
        <v>62</v>
      </c>
      <c r="G392" s="303" t="s">
        <v>63</v>
      </c>
      <c r="H392" s="303" t="s">
        <v>64</v>
      </c>
      <c r="I392" s="303" t="s">
        <v>94</v>
      </c>
      <c r="J392" s="303" t="s">
        <v>66</v>
      </c>
      <c r="K392" s="301" t="s">
        <v>95</v>
      </c>
      <c r="L392" s="303" t="s">
        <v>67</v>
      </c>
      <c r="M392" s="303" t="s">
        <v>184</v>
      </c>
      <c r="N392" s="303" t="s">
        <v>1095</v>
      </c>
    </row>
    <row r="393" spans="1:14" s="299" customFormat="1" ht="51">
      <c r="A393" s="289"/>
      <c r="B393" s="300" t="s">
        <v>1011</v>
      </c>
      <c r="C393" s="301" t="s">
        <v>1012</v>
      </c>
      <c r="D393" s="303" t="s">
        <v>321</v>
      </c>
      <c r="E393" s="303" t="s">
        <v>134</v>
      </c>
      <c r="F393" s="303" t="s">
        <v>62</v>
      </c>
      <c r="G393" s="303" t="s">
        <v>63</v>
      </c>
      <c r="H393" s="303" t="s">
        <v>64</v>
      </c>
      <c r="I393" s="303" t="s">
        <v>94</v>
      </c>
      <c r="J393" s="303" t="s">
        <v>66</v>
      </c>
      <c r="K393" s="301" t="s">
        <v>95</v>
      </c>
      <c r="L393" s="303" t="s">
        <v>67</v>
      </c>
      <c r="M393" s="303" t="s">
        <v>184</v>
      </c>
      <c r="N393" s="303" t="s">
        <v>1095</v>
      </c>
    </row>
    <row r="394" spans="1:14" s="299" customFormat="1" ht="51">
      <c r="A394" s="289"/>
      <c r="B394" s="300" t="s">
        <v>322</v>
      </c>
      <c r="C394" s="301" t="s">
        <v>556</v>
      </c>
      <c r="D394" s="303" t="s">
        <v>321</v>
      </c>
      <c r="E394" s="303" t="s">
        <v>134</v>
      </c>
      <c r="F394" s="303" t="s">
        <v>62</v>
      </c>
      <c r="G394" s="303" t="s">
        <v>63</v>
      </c>
      <c r="H394" s="303" t="s">
        <v>64</v>
      </c>
      <c r="I394" s="303" t="s">
        <v>94</v>
      </c>
      <c r="J394" s="303" t="s">
        <v>66</v>
      </c>
      <c r="K394" s="301" t="s">
        <v>95</v>
      </c>
      <c r="L394" s="303" t="s">
        <v>67</v>
      </c>
      <c r="M394" s="303" t="s">
        <v>184</v>
      </c>
      <c r="N394" s="303" t="s">
        <v>1095</v>
      </c>
    </row>
    <row r="395" spans="1:14" s="299" customFormat="1" ht="25.5">
      <c r="A395" s="289"/>
      <c r="B395" s="300" t="s">
        <v>323</v>
      </c>
      <c r="C395" s="301" t="s">
        <v>902</v>
      </c>
      <c r="D395" s="303" t="s">
        <v>321</v>
      </c>
      <c r="E395" s="303" t="s">
        <v>134</v>
      </c>
      <c r="F395" s="303" t="s">
        <v>62</v>
      </c>
      <c r="G395" s="303" t="s">
        <v>63</v>
      </c>
      <c r="H395" s="303" t="s">
        <v>64</v>
      </c>
      <c r="I395" s="303" t="s">
        <v>94</v>
      </c>
      <c r="J395" s="303" t="s">
        <v>66</v>
      </c>
      <c r="K395" s="301" t="s">
        <v>95</v>
      </c>
      <c r="L395" s="303" t="s">
        <v>67</v>
      </c>
      <c r="M395" s="303" t="s">
        <v>184</v>
      </c>
      <c r="N395" s="303" t="s">
        <v>1095</v>
      </c>
    </row>
    <row r="396" spans="1:14" s="299" customFormat="1" ht="25.5">
      <c r="A396" s="289"/>
      <c r="B396" s="300" t="s">
        <v>901</v>
      </c>
      <c r="C396" s="301" t="s">
        <v>902</v>
      </c>
      <c r="D396" s="303" t="s">
        <v>321</v>
      </c>
      <c r="E396" s="303" t="s">
        <v>134</v>
      </c>
      <c r="F396" s="303" t="s">
        <v>62</v>
      </c>
      <c r="G396" s="303" t="s">
        <v>63</v>
      </c>
      <c r="H396" s="303" t="s">
        <v>64</v>
      </c>
      <c r="I396" s="303" t="s">
        <v>94</v>
      </c>
      <c r="J396" s="303" t="s">
        <v>66</v>
      </c>
      <c r="K396" s="301" t="s">
        <v>95</v>
      </c>
      <c r="L396" s="303" t="s">
        <v>67</v>
      </c>
      <c r="M396" s="303" t="s">
        <v>184</v>
      </c>
      <c r="N396" s="303" t="s">
        <v>1095</v>
      </c>
    </row>
    <row r="397" spans="1:14" s="299" customFormat="1" ht="63.75">
      <c r="A397" s="289"/>
      <c r="B397" s="300" t="s">
        <v>1000</v>
      </c>
      <c r="C397" s="309" t="s">
        <v>1001</v>
      </c>
      <c r="D397" s="303" t="s">
        <v>321</v>
      </c>
      <c r="E397" s="303" t="s">
        <v>134</v>
      </c>
      <c r="F397" s="303" t="s">
        <v>62</v>
      </c>
      <c r="G397" s="303" t="s">
        <v>63</v>
      </c>
      <c r="H397" s="303" t="s">
        <v>64</v>
      </c>
      <c r="I397" s="303" t="s">
        <v>94</v>
      </c>
      <c r="J397" s="303" t="s">
        <v>66</v>
      </c>
      <c r="K397" s="301" t="s">
        <v>95</v>
      </c>
      <c r="L397" s="303" t="s">
        <v>67</v>
      </c>
      <c r="M397" s="303" t="s">
        <v>184</v>
      </c>
      <c r="N397" s="303" t="s">
        <v>1095</v>
      </c>
    </row>
    <row r="398" spans="1:14" s="299" customFormat="1" ht="38.25">
      <c r="A398" s="289"/>
      <c r="B398" s="300" t="s">
        <v>1002</v>
      </c>
      <c r="C398" s="301" t="s">
        <v>191</v>
      </c>
      <c r="D398" s="303" t="s">
        <v>321</v>
      </c>
      <c r="E398" s="303" t="s">
        <v>134</v>
      </c>
      <c r="F398" s="303" t="s">
        <v>62</v>
      </c>
      <c r="G398" s="303" t="s">
        <v>63</v>
      </c>
      <c r="H398" s="303" t="s">
        <v>64</v>
      </c>
      <c r="I398" s="303" t="s">
        <v>94</v>
      </c>
      <c r="J398" s="303" t="s">
        <v>66</v>
      </c>
      <c r="K398" s="301" t="s">
        <v>107</v>
      </c>
      <c r="L398" s="303" t="s">
        <v>67</v>
      </c>
      <c r="M398" s="303" t="s">
        <v>107</v>
      </c>
      <c r="N398" s="303" t="s">
        <v>1095</v>
      </c>
    </row>
    <row r="399" spans="1:14" s="299" customFormat="1" ht="38.25">
      <c r="A399" s="289"/>
      <c r="B399" s="300" t="s">
        <v>325</v>
      </c>
      <c r="C399" s="301" t="s">
        <v>191</v>
      </c>
      <c r="D399" s="303" t="s">
        <v>321</v>
      </c>
      <c r="E399" s="303" t="s">
        <v>134</v>
      </c>
      <c r="F399" s="303" t="s">
        <v>62</v>
      </c>
      <c r="G399" s="303" t="s">
        <v>63</v>
      </c>
      <c r="H399" s="303" t="s">
        <v>64</v>
      </c>
      <c r="I399" s="303" t="s">
        <v>65</v>
      </c>
      <c r="J399" s="303" t="s">
        <v>66</v>
      </c>
      <c r="K399" s="301" t="s">
        <v>107</v>
      </c>
      <c r="L399" s="303" t="s">
        <v>67</v>
      </c>
      <c r="M399" s="303" t="s">
        <v>107</v>
      </c>
      <c r="N399" s="303" t="s">
        <v>1095</v>
      </c>
    </row>
    <row r="400" spans="1:14" s="299" customFormat="1" ht="51">
      <c r="A400" s="289"/>
      <c r="B400" s="300" t="s">
        <v>326</v>
      </c>
      <c r="C400" s="301" t="s">
        <v>679</v>
      </c>
      <c r="D400" s="303" t="s">
        <v>327</v>
      </c>
      <c r="E400" s="303" t="s">
        <v>134</v>
      </c>
      <c r="F400" s="303" t="s">
        <v>62</v>
      </c>
      <c r="G400" s="303" t="s">
        <v>63</v>
      </c>
      <c r="H400" s="303" t="s">
        <v>64</v>
      </c>
      <c r="I400" s="303" t="s">
        <v>65</v>
      </c>
      <c r="J400" s="303" t="s">
        <v>66</v>
      </c>
      <c r="K400" s="301" t="s">
        <v>95</v>
      </c>
      <c r="L400" s="303" t="s">
        <v>138</v>
      </c>
      <c r="M400" s="303" t="s">
        <v>107</v>
      </c>
      <c r="N400" s="303" t="s">
        <v>1095</v>
      </c>
    </row>
    <row r="401" spans="1:14" s="299" customFormat="1" ht="51">
      <c r="A401" s="289"/>
      <c r="B401" s="300" t="s">
        <v>328</v>
      </c>
      <c r="C401" s="301" t="s">
        <v>647</v>
      </c>
      <c r="D401" s="303" t="s">
        <v>327</v>
      </c>
      <c r="E401" s="303" t="s">
        <v>106</v>
      </c>
      <c r="F401" s="303" t="s">
        <v>62</v>
      </c>
      <c r="G401" s="303" t="s">
        <v>63</v>
      </c>
      <c r="H401" s="303" t="s">
        <v>64</v>
      </c>
      <c r="I401" s="303" t="s">
        <v>65</v>
      </c>
      <c r="J401" s="303" t="s">
        <v>66</v>
      </c>
      <c r="K401" s="301" t="s">
        <v>103</v>
      </c>
      <c r="L401" s="303" t="s">
        <v>67</v>
      </c>
      <c r="M401" s="303" t="s">
        <v>103</v>
      </c>
      <c r="N401" s="303" t="s">
        <v>1095</v>
      </c>
    </row>
    <row r="402" spans="1:14" s="299" customFormat="1" ht="51">
      <c r="A402" s="289"/>
      <c r="B402" s="300" t="s">
        <v>287</v>
      </c>
      <c r="C402" s="301" t="s">
        <v>680</v>
      </c>
      <c r="D402" s="303" t="s">
        <v>327</v>
      </c>
      <c r="E402" s="303" t="s">
        <v>134</v>
      </c>
      <c r="F402" s="303" t="s">
        <v>62</v>
      </c>
      <c r="G402" s="303" t="s">
        <v>63</v>
      </c>
      <c r="H402" s="303" t="s">
        <v>64</v>
      </c>
      <c r="I402" s="303" t="s">
        <v>94</v>
      </c>
      <c r="J402" s="303" t="s">
        <v>66</v>
      </c>
      <c r="K402" s="301" t="s">
        <v>107</v>
      </c>
      <c r="L402" s="303" t="s">
        <v>67</v>
      </c>
      <c r="M402" s="303" t="s">
        <v>107</v>
      </c>
      <c r="N402" s="302" t="s">
        <v>1133</v>
      </c>
    </row>
    <row r="403" spans="1:14" s="299" customFormat="1" ht="51">
      <c r="A403" s="289"/>
      <c r="B403" s="300" t="s">
        <v>288</v>
      </c>
      <c r="C403" s="301" t="s">
        <v>289</v>
      </c>
      <c r="D403" s="303" t="s">
        <v>327</v>
      </c>
      <c r="E403" s="303" t="s">
        <v>134</v>
      </c>
      <c r="F403" s="303" t="s">
        <v>62</v>
      </c>
      <c r="G403" s="303" t="s">
        <v>63</v>
      </c>
      <c r="H403" s="303" t="s">
        <v>64</v>
      </c>
      <c r="I403" s="303" t="s">
        <v>94</v>
      </c>
      <c r="J403" s="303" t="s">
        <v>66</v>
      </c>
      <c r="K403" s="301" t="s">
        <v>107</v>
      </c>
      <c r="L403" s="303" t="s">
        <v>67</v>
      </c>
      <c r="M403" s="303" t="s">
        <v>107</v>
      </c>
      <c r="N403" s="302" t="s">
        <v>1134</v>
      </c>
    </row>
    <row r="404" spans="1:14" s="299" customFormat="1" ht="63.75">
      <c r="A404" s="289"/>
      <c r="B404" s="300" t="s">
        <v>198</v>
      </c>
      <c r="C404" s="301" t="s">
        <v>199</v>
      </c>
      <c r="D404" s="303" t="s">
        <v>329</v>
      </c>
      <c r="E404" s="303" t="s">
        <v>134</v>
      </c>
      <c r="F404" s="303" t="s">
        <v>62</v>
      </c>
      <c r="G404" s="303" t="s">
        <v>63</v>
      </c>
      <c r="H404" s="303" t="s">
        <v>64</v>
      </c>
      <c r="I404" s="303" t="s">
        <v>94</v>
      </c>
      <c r="J404" s="303" t="s">
        <v>72</v>
      </c>
      <c r="K404" s="301" t="s">
        <v>95</v>
      </c>
      <c r="L404" s="303" t="s">
        <v>138</v>
      </c>
      <c r="M404" s="303" t="s">
        <v>95</v>
      </c>
      <c r="N404" s="303" t="s">
        <v>1127</v>
      </c>
    </row>
    <row r="405" spans="1:14" s="299" customFormat="1" ht="25.5">
      <c r="A405" s="289"/>
      <c r="B405" s="300" t="s">
        <v>983</v>
      </c>
      <c r="C405" s="301" t="s">
        <v>984</v>
      </c>
      <c r="D405" s="303" t="s">
        <v>329</v>
      </c>
      <c r="E405" s="303" t="s">
        <v>134</v>
      </c>
      <c r="F405" s="303" t="s">
        <v>62</v>
      </c>
      <c r="G405" s="303" t="s">
        <v>63</v>
      </c>
      <c r="H405" s="303" t="s">
        <v>64</v>
      </c>
      <c r="I405" s="303" t="s">
        <v>94</v>
      </c>
      <c r="J405" s="303" t="s">
        <v>72</v>
      </c>
      <c r="K405" s="301" t="s">
        <v>95</v>
      </c>
      <c r="L405" s="303" t="s">
        <v>138</v>
      </c>
      <c r="M405" s="303" t="s">
        <v>95</v>
      </c>
      <c r="N405" s="303" t="s">
        <v>1095</v>
      </c>
    </row>
    <row r="406" spans="1:14" s="299" customFormat="1">
      <c r="A406" s="289"/>
      <c r="B406" s="300" t="s">
        <v>222</v>
      </c>
      <c r="C406" s="301" t="s">
        <v>839</v>
      </c>
      <c r="D406" s="303" t="s">
        <v>329</v>
      </c>
      <c r="E406" s="303" t="s">
        <v>134</v>
      </c>
      <c r="F406" s="303" t="s">
        <v>62</v>
      </c>
      <c r="G406" s="303" t="s">
        <v>63</v>
      </c>
      <c r="H406" s="303" t="s">
        <v>64</v>
      </c>
      <c r="I406" s="303" t="s">
        <v>65</v>
      </c>
      <c r="J406" s="303" t="s">
        <v>66</v>
      </c>
      <c r="K406" s="301" t="s">
        <v>95</v>
      </c>
      <c r="L406" s="303" t="s">
        <v>67</v>
      </c>
      <c r="M406" s="303" t="s">
        <v>95</v>
      </c>
      <c r="N406" s="303" t="s">
        <v>1127</v>
      </c>
    </row>
    <row r="407" spans="1:14" s="299" customFormat="1" ht="25.5">
      <c r="A407" s="289"/>
      <c r="B407" s="300" t="s">
        <v>599</v>
      </c>
      <c r="C407" s="301" t="s">
        <v>1080</v>
      </c>
      <c r="D407" s="303" t="s">
        <v>329</v>
      </c>
      <c r="E407" s="301" t="s">
        <v>106</v>
      </c>
      <c r="F407" s="301" t="s">
        <v>62</v>
      </c>
      <c r="G407" s="301" t="s">
        <v>63</v>
      </c>
      <c r="H407" s="301" t="s">
        <v>64</v>
      </c>
      <c r="I407" s="301" t="s">
        <v>65</v>
      </c>
      <c r="J407" s="301" t="s">
        <v>66</v>
      </c>
      <c r="K407" s="301" t="s">
        <v>107</v>
      </c>
      <c r="L407" s="301" t="s">
        <v>67</v>
      </c>
      <c r="M407" s="301" t="s">
        <v>184</v>
      </c>
      <c r="N407" s="301" t="s">
        <v>1095</v>
      </c>
    </row>
    <row r="408" spans="1:14" s="299" customFormat="1" ht="38.25">
      <c r="A408" s="289"/>
      <c r="B408" s="300" t="s">
        <v>307</v>
      </c>
      <c r="C408" s="301" t="s">
        <v>904</v>
      </c>
      <c r="D408" s="303" t="s">
        <v>329</v>
      </c>
      <c r="E408" s="303" t="s">
        <v>134</v>
      </c>
      <c r="F408" s="303" t="s">
        <v>62</v>
      </c>
      <c r="G408" s="303" t="s">
        <v>63</v>
      </c>
      <c r="H408" s="303" t="s">
        <v>64</v>
      </c>
      <c r="I408" s="308" t="s">
        <v>65</v>
      </c>
      <c r="J408" s="303" t="s">
        <v>66</v>
      </c>
      <c r="K408" s="301" t="s">
        <v>95</v>
      </c>
      <c r="L408" s="303" t="s">
        <v>67</v>
      </c>
      <c r="M408" s="303" t="s">
        <v>184</v>
      </c>
      <c r="N408" s="303" t="s">
        <v>1095</v>
      </c>
    </row>
    <row r="409" spans="1:14" s="299" customFormat="1" ht="25.5">
      <c r="A409" s="289"/>
      <c r="B409" s="300" t="s">
        <v>238</v>
      </c>
      <c r="C409" s="301" t="s">
        <v>842</v>
      </c>
      <c r="D409" s="303" t="s">
        <v>329</v>
      </c>
      <c r="E409" s="303" t="s">
        <v>134</v>
      </c>
      <c r="F409" s="303" t="s">
        <v>62</v>
      </c>
      <c r="G409" s="303" t="s">
        <v>63</v>
      </c>
      <c r="H409" s="303" t="s">
        <v>64</v>
      </c>
      <c r="I409" s="303" t="s">
        <v>94</v>
      </c>
      <c r="J409" s="303" t="s">
        <v>72</v>
      </c>
      <c r="K409" s="301" t="s">
        <v>184</v>
      </c>
      <c r="L409" s="303" t="s">
        <v>138</v>
      </c>
      <c r="M409" s="303" t="s">
        <v>184</v>
      </c>
      <c r="N409" s="303" t="s">
        <v>329</v>
      </c>
    </row>
    <row r="410" spans="1:14" s="299" customFormat="1" ht="51">
      <c r="A410" s="289"/>
      <c r="B410" s="300" t="s">
        <v>242</v>
      </c>
      <c r="C410" s="301" t="s">
        <v>269</v>
      </c>
      <c r="D410" s="303" t="s">
        <v>329</v>
      </c>
      <c r="E410" s="303" t="s">
        <v>106</v>
      </c>
      <c r="F410" s="303" t="s">
        <v>62</v>
      </c>
      <c r="G410" s="303" t="s">
        <v>63</v>
      </c>
      <c r="H410" s="303" t="s">
        <v>64</v>
      </c>
      <c r="I410" s="303" t="s">
        <v>94</v>
      </c>
      <c r="J410" s="303" t="s">
        <v>66</v>
      </c>
      <c r="K410" s="301" t="s">
        <v>107</v>
      </c>
      <c r="L410" s="303" t="s">
        <v>67</v>
      </c>
      <c r="M410" s="303" t="s">
        <v>184</v>
      </c>
      <c r="N410" s="303" t="s">
        <v>329</v>
      </c>
    </row>
    <row r="411" spans="1:14" s="299" customFormat="1">
      <c r="A411" s="289"/>
      <c r="B411" s="300" t="s">
        <v>604</v>
      </c>
      <c r="C411" s="301" t="s">
        <v>903</v>
      </c>
      <c r="D411" s="303" t="s">
        <v>329</v>
      </c>
      <c r="E411" s="303" t="s">
        <v>106</v>
      </c>
      <c r="F411" s="303" t="s">
        <v>62</v>
      </c>
      <c r="G411" s="303" t="s">
        <v>63</v>
      </c>
      <c r="H411" s="303" t="s">
        <v>64</v>
      </c>
      <c r="I411" s="303" t="s">
        <v>94</v>
      </c>
      <c r="J411" s="303" t="s">
        <v>66</v>
      </c>
      <c r="K411" s="301" t="s">
        <v>95</v>
      </c>
      <c r="L411" s="303" t="s">
        <v>67</v>
      </c>
      <c r="M411" s="303" t="s">
        <v>184</v>
      </c>
      <c r="N411" s="303" t="s">
        <v>1095</v>
      </c>
    </row>
    <row r="412" spans="1:14" s="299" customFormat="1" ht="38.25">
      <c r="A412" s="289"/>
      <c r="B412" s="300" t="s">
        <v>1056</v>
      </c>
      <c r="C412" s="301" t="s">
        <v>797</v>
      </c>
      <c r="D412" s="301" t="s">
        <v>330</v>
      </c>
      <c r="E412" s="303" t="s">
        <v>134</v>
      </c>
      <c r="F412" s="303" t="s">
        <v>62</v>
      </c>
      <c r="G412" s="303" t="s">
        <v>63</v>
      </c>
      <c r="H412" s="303" t="s">
        <v>64</v>
      </c>
      <c r="I412" s="303" t="s">
        <v>94</v>
      </c>
      <c r="J412" s="303" t="s">
        <v>66</v>
      </c>
      <c r="K412" s="301" t="s">
        <v>95</v>
      </c>
      <c r="L412" s="303" t="s">
        <v>67</v>
      </c>
      <c r="M412" s="303" t="s">
        <v>184</v>
      </c>
      <c r="N412" s="303" t="s">
        <v>1095</v>
      </c>
    </row>
    <row r="413" spans="1:14" s="299" customFormat="1" ht="38.25">
      <c r="A413" s="289"/>
      <c r="B413" s="300" t="s">
        <v>580</v>
      </c>
      <c r="C413" s="301" t="s">
        <v>681</v>
      </c>
      <c r="D413" s="301" t="s">
        <v>330</v>
      </c>
      <c r="E413" s="303" t="s">
        <v>134</v>
      </c>
      <c r="F413" s="303" t="s">
        <v>62</v>
      </c>
      <c r="G413" s="303" t="s">
        <v>63</v>
      </c>
      <c r="H413" s="303" t="s">
        <v>64</v>
      </c>
      <c r="I413" s="303" t="s">
        <v>94</v>
      </c>
      <c r="J413" s="303" t="s">
        <v>66</v>
      </c>
      <c r="K413" s="301" t="s">
        <v>95</v>
      </c>
      <c r="L413" s="303" t="s">
        <v>67</v>
      </c>
      <c r="M413" s="303" t="s">
        <v>184</v>
      </c>
      <c r="N413" s="303" t="s">
        <v>1095</v>
      </c>
    </row>
    <row r="414" spans="1:14" s="299" customFormat="1" ht="38.25">
      <c r="A414" s="289"/>
      <c r="B414" s="300" t="s">
        <v>581</v>
      </c>
      <c r="C414" s="301" t="s">
        <v>941</v>
      </c>
      <c r="D414" s="301" t="s">
        <v>330</v>
      </c>
      <c r="E414" s="303" t="s">
        <v>134</v>
      </c>
      <c r="F414" s="303" t="s">
        <v>62</v>
      </c>
      <c r="G414" s="303" t="s">
        <v>63</v>
      </c>
      <c r="H414" s="303" t="s">
        <v>64</v>
      </c>
      <c r="I414" s="303" t="s">
        <v>94</v>
      </c>
      <c r="J414" s="303" t="s">
        <v>66</v>
      </c>
      <c r="K414" s="301" t="s">
        <v>95</v>
      </c>
      <c r="L414" s="303" t="s">
        <v>67</v>
      </c>
      <c r="M414" s="303" t="s">
        <v>184</v>
      </c>
      <c r="N414" s="303" t="s">
        <v>1095</v>
      </c>
    </row>
    <row r="415" spans="1:14" s="299" customFormat="1" ht="38.25">
      <c r="A415" s="289"/>
      <c r="B415" s="300" t="s">
        <v>1052</v>
      </c>
      <c r="C415" s="301" t="s">
        <v>1055</v>
      </c>
      <c r="D415" s="301" t="s">
        <v>330</v>
      </c>
      <c r="E415" s="303" t="s">
        <v>134</v>
      </c>
      <c r="F415" s="303" t="s">
        <v>62</v>
      </c>
      <c r="G415" s="303" t="s">
        <v>63</v>
      </c>
      <c r="H415" s="303" t="s">
        <v>64</v>
      </c>
      <c r="I415" s="303" t="s">
        <v>94</v>
      </c>
      <c r="J415" s="303" t="s">
        <v>66</v>
      </c>
      <c r="K415" s="301" t="s">
        <v>95</v>
      </c>
      <c r="L415" s="303" t="s">
        <v>67</v>
      </c>
      <c r="M415" s="303" t="s">
        <v>184</v>
      </c>
      <c r="N415" s="303" t="s">
        <v>1095</v>
      </c>
    </row>
    <row r="416" spans="1:14" s="299" customFormat="1" ht="38.25">
      <c r="A416" s="289"/>
      <c r="B416" s="300" t="s">
        <v>1053</v>
      </c>
      <c r="C416" s="301" t="s">
        <v>1054</v>
      </c>
      <c r="D416" s="301" t="s">
        <v>330</v>
      </c>
      <c r="E416" s="303" t="s">
        <v>134</v>
      </c>
      <c r="F416" s="303" t="s">
        <v>62</v>
      </c>
      <c r="G416" s="303" t="s">
        <v>63</v>
      </c>
      <c r="H416" s="303" t="s">
        <v>64</v>
      </c>
      <c r="I416" s="303" t="s">
        <v>94</v>
      </c>
      <c r="J416" s="303" t="s">
        <v>66</v>
      </c>
      <c r="K416" s="301" t="s">
        <v>95</v>
      </c>
      <c r="L416" s="303" t="s">
        <v>67</v>
      </c>
      <c r="M416" s="303" t="s">
        <v>184</v>
      </c>
      <c r="N416" s="303" t="s">
        <v>1095</v>
      </c>
    </row>
    <row r="417" spans="1:14" s="299" customFormat="1" ht="25.5">
      <c r="A417" s="289"/>
      <c r="B417" s="300" t="s">
        <v>331</v>
      </c>
      <c r="C417" s="301" t="s">
        <v>648</v>
      </c>
      <c r="D417" s="301" t="s">
        <v>330</v>
      </c>
      <c r="E417" s="303" t="s">
        <v>134</v>
      </c>
      <c r="F417" s="303" t="s">
        <v>62</v>
      </c>
      <c r="G417" s="303" t="s">
        <v>63</v>
      </c>
      <c r="H417" s="303" t="s">
        <v>64</v>
      </c>
      <c r="I417" s="303" t="s">
        <v>94</v>
      </c>
      <c r="J417" s="303" t="s">
        <v>66</v>
      </c>
      <c r="K417" s="301" t="s">
        <v>95</v>
      </c>
      <c r="L417" s="303" t="s">
        <v>67</v>
      </c>
      <c r="M417" s="303" t="s">
        <v>184</v>
      </c>
      <c r="N417" s="303" t="s">
        <v>1095</v>
      </c>
    </row>
    <row r="418" spans="1:14" s="299" customFormat="1" ht="25.5">
      <c r="A418" s="289"/>
      <c r="B418" s="300" t="s">
        <v>582</v>
      </c>
      <c r="C418" s="301" t="s">
        <v>832</v>
      </c>
      <c r="D418" s="301" t="s">
        <v>330</v>
      </c>
      <c r="E418" s="303" t="s">
        <v>134</v>
      </c>
      <c r="F418" s="303" t="s">
        <v>62</v>
      </c>
      <c r="G418" s="303" t="s">
        <v>63</v>
      </c>
      <c r="H418" s="303" t="s">
        <v>64</v>
      </c>
      <c r="I418" s="303" t="s">
        <v>94</v>
      </c>
      <c r="J418" s="303" t="s">
        <v>66</v>
      </c>
      <c r="K418" s="301" t="s">
        <v>184</v>
      </c>
      <c r="L418" s="303" t="s">
        <v>67</v>
      </c>
      <c r="M418" s="303" t="s">
        <v>184</v>
      </c>
      <c r="N418" s="303" t="s">
        <v>1095</v>
      </c>
    </row>
    <row r="419" spans="1:14" s="299" customFormat="1" ht="25.5">
      <c r="A419" s="289"/>
      <c r="B419" s="300" t="s">
        <v>583</v>
      </c>
      <c r="C419" s="301" t="s">
        <v>1046</v>
      </c>
      <c r="D419" s="301" t="s">
        <v>330</v>
      </c>
      <c r="E419" s="303" t="s">
        <v>134</v>
      </c>
      <c r="F419" s="303" t="s">
        <v>62</v>
      </c>
      <c r="G419" s="303" t="s">
        <v>63</v>
      </c>
      <c r="H419" s="303" t="s">
        <v>64</v>
      </c>
      <c r="I419" s="303" t="s">
        <v>94</v>
      </c>
      <c r="J419" s="303" t="s">
        <v>66</v>
      </c>
      <c r="K419" s="301" t="s">
        <v>184</v>
      </c>
      <c r="L419" s="303" t="s">
        <v>67</v>
      </c>
      <c r="M419" s="303" t="s">
        <v>184</v>
      </c>
      <c r="N419" s="301" t="s">
        <v>330</v>
      </c>
    </row>
    <row r="420" spans="1:14" s="299" customFormat="1" ht="25.5">
      <c r="A420" s="289"/>
      <c r="B420" s="300" t="s">
        <v>599</v>
      </c>
      <c r="C420" s="301" t="s">
        <v>1080</v>
      </c>
      <c r="D420" s="301" t="s">
        <v>330</v>
      </c>
      <c r="E420" s="301" t="s">
        <v>106</v>
      </c>
      <c r="F420" s="301" t="s">
        <v>62</v>
      </c>
      <c r="G420" s="301" t="s">
        <v>63</v>
      </c>
      <c r="H420" s="301" t="s">
        <v>64</v>
      </c>
      <c r="I420" s="301" t="s">
        <v>65</v>
      </c>
      <c r="J420" s="301" t="s">
        <v>66</v>
      </c>
      <c r="K420" s="301" t="s">
        <v>107</v>
      </c>
      <c r="L420" s="301" t="s">
        <v>67</v>
      </c>
      <c r="M420" s="301" t="s">
        <v>184</v>
      </c>
      <c r="N420" s="301" t="s">
        <v>1095</v>
      </c>
    </row>
    <row r="421" spans="1:14" s="299" customFormat="1" ht="25.5">
      <c r="A421" s="289"/>
      <c r="B421" s="300" t="s">
        <v>700</v>
      </c>
      <c r="C421" s="301" t="s">
        <v>798</v>
      </c>
      <c r="D421" s="301" t="s">
        <v>707</v>
      </c>
      <c r="E421" s="301" t="s">
        <v>106</v>
      </c>
      <c r="F421" s="301" t="s">
        <v>62</v>
      </c>
      <c r="G421" s="301" t="s">
        <v>63</v>
      </c>
      <c r="H421" s="301" t="s">
        <v>64</v>
      </c>
      <c r="I421" s="301" t="s">
        <v>65</v>
      </c>
      <c r="J421" s="301" t="s">
        <v>66</v>
      </c>
      <c r="K421" s="301" t="s">
        <v>95</v>
      </c>
      <c r="L421" s="301" t="s">
        <v>67</v>
      </c>
      <c r="M421" s="301" t="s">
        <v>184</v>
      </c>
      <c r="N421" s="303" t="s">
        <v>1095</v>
      </c>
    </row>
    <row r="422" spans="1:14" s="299" customFormat="1" ht="25.5">
      <c r="A422" s="289"/>
      <c r="B422" s="300" t="s">
        <v>701</v>
      </c>
      <c r="C422" s="301" t="s">
        <v>895</v>
      </c>
      <c r="D422" s="301" t="s">
        <v>707</v>
      </c>
      <c r="E422" s="301" t="s">
        <v>106</v>
      </c>
      <c r="F422" s="301" t="s">
        <v>62</v>
      </c>
      <c r="G422" s="301" t="s">
        <v>63</v>
      </c>
      <c r="H422" s="301" t="s">
        <v>64</v>
      </c>
      <c r="I422" s="301" t="s">
        <v>65</v>
      </c>
      <c r="J422" s="301" t="s">
        <v>66</v>
      </c>
      <c r="K422" s="301" t="s">
        <v>95</v>
      </c>
      <c r="L422" s="301" t="s">
        <v>67</v>
      </c>
      <c r="M422" s="301" t="s">
        <v>184</v>
      </c>
      <c r="N422" s="301" t="s">
        <v>1095</v>
      </c>
    </row>
    <row r="423" spans="1:14" s="299" customFormat="1" ht="38.25">
      <c r="A423" s="289"/>
      <c r="B423" s="300" t="s">
        <v>702</v>
      </c>
      <c r="C423" s="301" t="s">
        <v>898</v>
      </c>
      <c r="D423" s="301" t="s">
        <v>707</v>
      </c>
      <c r="E423" s="301" t="s">
        <v>106</v>
      </c>
      <c r="F423" s="301" t="s">
        <v>62</v>
      </c>
      <c r="G423" s="301" t="s">
        <v>63</v>
      </c>
      <c r="H423" s="301" t="s">
        <v>64</v>
      </c>
      <c r="I423" s="301" t="s">
        <v>65</v>
      </c>
      <c r="J423" s="301" t="s">
        <v>66</v>
      </c>
      <c r="K423" s="301" t="s">
        <v>95</v>
      </c>
      <c r="L423" s="301" t="s">
        <v>67</v>
      </c>
      <c r="M423" s="301" t="s">
        <v>184</v>
      </c>
      <c r="N423" s="301" t="s">
        <v>707</v>
      </c>
    </row>
    <row r="424" spans="1:14" s="299" customFormat="1" ht="25.5">
      <c r="A424" s="289"/>
      <c r="B424" s="300" t="s">
        <v>703</v>
      </c>
      <c r="C424" s="301" t="s">
        <v>897</v>
      </c>
      <c r="D424" s="301" t="s">
        <v>707</v>
      </c>
      <c r="E424" s="301" t="s">
        <v>106</v>
      </c>
      <c r="F424" s="301" t="s">
        <v>62</v>
      </c>
      <c r="G424" s="301" t="s">
        <v>63</v>
      </c>
      <c r="H424" s="301" t="s">
        <v>64</v>
      </c>
      <c r="I424" s="301" t="s">
        <v>65</v>
      </c>
      <c r="J424" s="301" t="s">
        <v>66</v>
      </c>
      <c r="K424" s="301" t="s">
        <v>95</v>
      </c>
      <c r="L424" s="301" t="s">
        <v>67</v>
      </c>
      <c r="M424" s="301" t="s">
        <v>184</v>
      </c>
      <c r="N424" s="301" t="s">
        <v>1095</v>
      </c>
    </row>
    <row r="425" spans="1:14" s="299" customFormat="1" ht="25.5">
      <c r="A425" s="289"/>
      <c r="B425" s="300" t="s">
        <v>599</v>
      </c>
      <c r="C425" s="301" t="s">
        <v>1080</v>
      </c>
      <c r="D425" s="301" t="s">
        <v>707</v>
      </c>
      <c r="E425" s="301" t="s">
        <v>106</v>
      </c>
      <c r="F425" s="301" t="s">
        <v>62</v>
      </c>
      <c r="G425" s="301" t="s">
        <v>63</v>
      </c>
      <c r="H425" s="301" t="s">
        <v>64</v>
      </c>
      <c r="I425" s="301" t="s">
        <v>65</v>
      </c>
      <c r="J425" s="301" t="s">
        <v>66</v>
      </c>
      <c r="K425" s="301" t="s">
        <v>107</v>
      </c>
      <c r="L425" s="301" t="s">
        <v>67</v>
      </c>
      <c r="M425" s="301" t="s">
        <v>184</v>
      </c>
      <c r="N425" s="301" t="s">
        <v>1095</v>
      </c>
    </row>
    <row r="426" spans="1:14" s="299" customFormat="1" ht="51">
      <c r="A426" s="289"/>
      <c r="B426" s="300" t="s">
        <v>704</v>
      </c>
      <c r="C426" s="301" t="s">
        <v>896</v>
      </c>
      <c r="D426" s="301" t="s">
        <v>707</v>
      </c>
      <c r="E426" s="301" t="s">
        <v>106</v>
      </c>
      <c r="F426" s="301" t="s">
        <v>62</v>
      </c>
      <c r="G426" s="301" t="s">
        <v>63</v>
      </c>
      <c r="H426" s="301" t="s">
        <v>64</v>
      </c>
      <c r="I426" s="301" t="s">
        <v>65</v>
      </c>
      <c r="J426" s="301" t="s">
        <v>66</v>
      </c>
      <c r="K426" s="301" t="s">
        <v>95</v>
      </c>
      <c r="L426" s="301" t="s">
        <v>67</v>
      </c>
      <c r="M426" s="301" t="s">
        <v>184</v>
      </c>
      <c r="N426" s="301" t="s">
        <v>1095</v>
      </c>
    </row>
    <row r="427" spans="1:14" s="299" customFormat="1" ht="25.5">
      <c r="A427" s="289"/>
      <c r="B427" s="300" t="s">
        <v>705</v>
      </c>
      <c r="C427" s="301" t="s">
        <v>899</v>
      </c>
      <c r="D427" s="301" t="s">
        <v>707</v>
      </c>
      <c r="E427" s="301" t="s">
        <v>106</v>
      </c>
      <c r="F427" s="301" t="s">
        <v>62</v>
      </c>
      <c r="G427" s="301" t="s">
        <v>63</v>
      </c>
      <c r="H427" s="301" t="s">
        <v>64</v>
      </c>
      <c r="I427" s="301" t="s">
        <v>65</v>
      </c>
      <c r="J427" s="301" t="s">
        <v>66</v>
      </c>
      <c r="K427" s="301" t="s">
        <v>107</v>
      </c>
      <c r="L427" s="301" t="s">
        <v>67</v>
      </c>
      <c r="M427" s="301" t="s">
        <v>184</v>
      </c>
      <c r="N427" s="302" t="s">
        <v>1136</v>
      </c>
    </row>
    <row r="428" spans="1:14" s="299" customFormat="1" ht="38.25">
      <c r="A428" s="289"/>
      <c r="B428" s="300" t="s">
        <v>706</v>
      </c>
      <c r="C428" s="301" t="s">
        <v>900</v>
      </c>
      <c r="D428" s="301" t="s">
        <v>707</v>
      </c>
      <c r="E428" s="301" t="s">
        <v>106</v>
      </c>
      <c r="F428" s="301" t="s">
        <v>62</v>
      </c>
      <c r="G428" s="301" t="s">
        <v>63</v>
      </c>
      <c r="H428" s="301" t="s">
        <v>64</v>
      </c>
      <c r="I428" s="301" t="s">
        <v>65</v>
      </c>
      <c r="J428" s="301" t="s">
        <v>66</v>
      </c>
      <c r="K428" s="301" t="s">
        <v>107</v>
      </c>
      <c r="L428" s="301" t="s">
        <v>67</v>
      </c>
      <c r="M428" s="301" t="s">
        <v>184</v>
      </c>
      <c r="N428" s="302" t="s">
        <v>1135</v>
      </c>
    </row>
    <row r="429" spans="1:14" s="299" customFormat="1" ht="38.25">
      <c r="A429" s="289"/>
      <c r="B429" s="300" t="s">
        <v>332</v>
      </c>
      <c r="C429" s="301" t="s">
        <v>799</v>
      </c>
      <c r="D429" s="303" t="s">
        <v>333</v>
      </c>
      <c r="E429" s="303" t="s">
        <v>134</v>
      </c>
      <c r="F429" s="303" t="s">
        <v>62</v>
      </c>
      <c r="G429" s="303" t="s">
        <v>63</v>
      </c>
      <c r="H429" s="303" t="s">
        <v>64</v>
      </c>
      <c r="I429" s="303" t="s">
        <v>94</v>
      </c>
      <c r="J429" s="303" t="s">
        <v>66</v>
      </c>
      <c r="K429" s="301" t="s">
        <v>184</v>
      </c>
      <c r="L429" s="303" t="s">
        <v>67</v>
      </c>
      <c r="M429" s="303" t="s">
        <v>184</v>
      </c>
      <c r="N429" s="303" t="s">
        <v>1095</v>
      </c>
    </row>
    <row r="430" spans="1:14" s="299" customFormat="1" ht="38.25">
      <c r="A430" s="289"/>
      <c r="B430" s="300" t="s">
        <v>985</v>
      </c>
      <c r="C430" s="301" t="s">
        <v>993</v>
      </c>
      <c r="D430" s="303" t="s">
        <v>333</v>
      </c>
      <c r="E430" s="303" t="s">
        <v>134</v>
      </c>
      <c r="F430" s="303" t="s">
        <v>62</v>
      </c>
      <c r="G430" s="303" t="s">
        <v>63</v>
      </c>
      <c r="H430" s="303" t="s">
        <v>64</v>
      </c>
      <c r="I430" s="303" t="s">
        <v>94</v>
      </c>
      <c r="J430" s="303" t="s">
        <v>66</v>
      </c>
      <c r="K430" s="301" t="s">
        <v>184</v>
      </c>
      <c r="L430" s="303" t="s">
        <v>67</v>
      </c>
      <c r="M430" s="303" t="s">
        <v>184</v>
      </c>
      <c r="N430" s="303" t="s">
        <v>1095</v>
      </c>
    </row>
    <row r="431" spans="1:14" s="299" customFormat="1" ht="25.5">
      <c r="A431" s="289"/>
      <c r="B431" s="300" t="s">
        <v>599</v>
      </c>
      <c r="C431" s="301" t="s">
        <v>1080</v>
      </c>
      <c r="D431" s="303" t="s">
        <v>333</v>
      </c>
      <c r="E431" s="303" t="s">
        <v>134</v>
      </c>
      <c r="F431" s="303" t="s">
        <v>62</v>
      </c>
      <c r="G431" s="303" t="s">
        <v>63</v>
      </c>
      <c r="H431" s="303" t="s">
        <v>64</v>
      </c>
      <c r="I431" s="303" t="s">
        <v>94</v>
      </c>
      <c r="J431" s="303" t="s">
        <v>66</v>
      </c>
      <c r="K431" s="301" t="s">
        <v>184</v>
      </c>
      <c r="L431" s="303" t="s">
        <v>67</v>
      </c>
      <c r="M431" s="303" t="s">
        <v>184</v>
      </c>
      <c r="N431" s="303" t="s">
        <v>1095</v>
      </c>
    </row>
    <row r="432" spans="1:14" s="299" customFormat="1" ht="38.25">
      <c r="A432" s="289"/>
      <c r="B432" s="300" t="s">
        <v>986</v>
      </c>
      <c r="C432" s="313" t="s">
        <v>905</v>
      </c>
      <c r="D432" s="303" t="s">
        <v>333</v>
      </c>
      <c r="E432" s="303" t="s">
        <v>134</v>
      </c>
      <c r="F432" s="303" t="s">
        <v>62</v>
      </c>
      <c r="G432" s="303" t="s">
        <v>63</v>
      </c>
      <c r="H432" s="303" t="s">
        <v>64</v>
      </c>
      <c r="I432" s="303" t="s">
        <v>94</v>
      </c>
      <c r="J432" s="303" t="s">
        <v>66</v>
      </c>
      <c r="K432" s="301" t="s">
        <v>184</v>
      </c>
      <c r="L432" s="303" t="s">
        <v>67</v>
      </c>
      <c r="M432" s="303" t="s">
        <v>184</v>
      </c>
      <c r="N432" s="302" t="s">
        <v>1137</v>
      </c>
    </row>
    <row r="433" spans="1:14" s="299" customFormat="1" ht="63.75">
      <c r="A433" s="289"/>
      <c r="B433" s="300" t="s">
        <v>334</v>
      </c>
      <c r="C433" s="312" t="s">
        <v>557</v>
      </c>
      <c r="D433" s="303" t="s">
        <v>333</v>
      </c>
      <c r="E433" s="303" t="s">
        <v>106</v>
      </c>
      <c r="F433" s="303" t="s">
        <v>62</v>
      </c>
      <c r="G433" s="303" t="s">
        <v>63</v>
      </c>
      <c r="H433" s="303" t="s">
        <v>64</v>
      </c>
      <c r="I433" s="303" t="s">
        <v>65</v>
      </c>
      <c r="J433" s="303" t="s">
        <v>66</v>
      </c>
      <c r="K433" s="301" t="s">
        <v>1034</v>
      </c>
      <c r="L433" s="303" t="s">
        <v>138</v>
      </c>
      <c r="M433" s="303" t="s">
        <v>95</v>
      </c>
      <c r="N433" s="302" t="s">
        <v>1096</v>
      </c>
    </row>
    <row r="434" spans="1:14" s="299" customFormat="1" ht="38.25">
      <c r="A434" s="289"/>
      <c r="B434" s="300" t="s">
        <v>335</v>
      </c>
      <c r="C434" s="301" t="s">
        <v>800</v>
      </c>
      <c r="D434" s="303" t="s">
        <v>336</v>
      </c>
      <c r="E434" s="303" t="s">
        <v>193</v>
      </c>
      <c r="F434" s="303" t="s">
        <v>62</v>
      </c>
      <c r="G434" s="303" t="s">
        <v>63</v>
      </c>
      <c r="H434" s="303" t="s">
        <v>64</v>
      </c>
      <c r="I434" s="303" t="s">
        <v>94</v>
      </c>
      <c r="J434" s="303" t="s">
        <v>66</v>
      </c>
      <c r="K434" s="301" t="s">
        <v>107</v>
      </c>
      <c r="L434" s="303" t="s">
        <v>67</v>
      </c>
      <c r="M434" s="303" t="s">
        <v>107</v>
      </c>
      <c r="N434" s="303" t="s">
        <v>1095</v>
      </c>
    </row>
    <row r="435" spans="1:14" s="299" customFormat="1" ht="38.25">
      <c r="A435" s="289"/>
      <c r="B435" s="300" t="s">
        <v>337</v>
      </c>
      <c r="C435" s="301" t="s">
        <v>801</v>
      </c>
      <c r="D435" s="303" t="s">
        <v>336</v>
      </c>
      <c r="E435" s="303" t="s">
        <v>193</v>
      </c>
      <c r="F435" s="303" t="s">
        <v>62</v>
      </c>
      <c r="G435" s="303" t="s">
        <v>63</v>
      </c>
      <c r="H435" s="303" t="s">
        <v>64</v>
      </c>
      <c r="I435" s="303" t="s">
        <v>65</v>
      </c>
      <c r="J435" s="303" t="s">
        <v>66</v>
      </c>
      <c r="K435" s="301" t="s">
        <v>107</v>
      </c>
      <c r="L435" s="303" t="s">
        <v>67</v>
      </c>
      <c r="M435" s="303" t="s">
        <v>107</v>
      </c>
      <c r="N435" s="303" t="s">
        <v>1095</v>
      </c>
    </row>
    <row r="436" spans="1:14" s="299" customFormat="1" ht="25.5">
      <c r="A436" s="289"/>
      <c r="B436" s="300" t="s">
        <v>338</v>
      </c>
      <c r="C436" s="301" t="s">
        <v>802</v>
      </c>
      <c r="D436" s="303" t="s">
        <v>336</v>
      </c>
      <c r="E436" s="303" t="s">
        <v>134</v>
      </c>
      <c r="F436" s="303" t="s">
        <v>62</v>
      </c>
      <c r="G436" s="303" t="s">
        <v>63</v>
      </c>
      <c r="H436" s="303" t="s">
        <v>64</v>
      </c>
      <c r="I436" s="303" t="s">
        <v>94</v>
      </c>
      <c r="J436" s="303" t="s">
        <v>66</v>
      </c>
      <c r="K436" s="301" t="s">
        <v>95</v>
      </c>
      <c r="L436" s="303" t="s">
        <v>67</v>
      </c>
      <c r="M436" s="303" t="s">
        <v>184</v>
      </c>
      <c r="N436" s="303" t="s">
        <v>1095</v>
      </c>
    </row>
    <row r="437" spans="1:14" s="299" customFormat="1" ht="38.25">
      <c r="A437" s="289"/>
      <c r="B437" s="300" t="s">
        <v>339</v>
      </c>
      <c r="C437" s="301" t="s">
        <v>803</v>
      </c>
      <c r="D437" s="303" t="s">
        <v>336</v>
      </c>
      <c r="E437" s="303" t="s">
        <v>134</v>
      </c>
      <c r="F437" s="303" t="s">
        <v>62</v>
      </c>
      <c r="G437" s="303" t="s">
        <v>63</v>
      </c>
      <c r="H437" s="303" t="s">
        <v>64</v>
      </c>
      <c r="I437" s="303" t="s">
        <v>94</v>
      </c>
      <c r="J437" s="303" t="s">
        <v>66</v>
      </c>
      <c r="K437" s="301" t="s">
        <v>95</v>
      </c>
      <c r="L437" s="303" t="s">
        <v>67</v>
      </c>
      <c r="M437" s="303" t="s">
        <v>184</v>
      </c>
      <c r="N437" s="303" t="s">
        <v>1095</v>
      </c>
    </row>
    <row r="438" spans="1:14" s="299" customFormat="1" ht="38.25">
      <c r="A438" s="289"/>
      <c r="B438" s="300" t="s">
        <v>340</v>
      </c>
      <c r="C438" s="301" t="s">
        <v>804</v>
      </c>
      <c r="D438" s="303" t="s">
        <v>336</v>
      </c>
      <c r="E438" s="303" t="s">
        <v>134</v>
      </c>
      <c r="F438" s="303" t="s">
        <v>62</v>
      </c>
      <c r="G438" s="303" t="s">
        <v>63</v>
      </c>
      <c r="H438" s="303" t="s">
        <v>64</v>
      </c>
      <c r="I438" s="303" t="s">
        <v>94</v>
      </c>
      <c r="J438" s="303" t="s">
        <v>66</v>
      </c>
      <c r="K438" s="301" t="s">
        <v>95</v>
      </c>
      <c r="L438" s="303" t="s">
        <v>67</v>
      </c>
      <c r="M438" s="303" t="s">
        <v>184</v>
      </c>
      <c r="N438" s="303" t="s">
        <v>1095</v>
      </c>
    </row>
    <row r="439" spans="1:14" s="299" customFormat="1" ht="38.25">
      <c r="A439" s="289"/>
      <c r="B439" s="300" t="s">
        <v>605</v>
      </c>
      <c r="C439" s="301" t="s">
        <v>805</v>
      </c>
      <c r="D439" s="303" t="s">
        <v>336</v>
      </c>
      <c r="E439" s="303" t="s">
        <v>134</v>
      </c>
      <c r="F439" s="303" t="s">
        <v>62</v>
      </c>
      <c r="G439" s="303" t="s">
        <v>63</v>
      </c>
      <c r="H439" s="303" t="s">
        <v>64</v>
      </c>
      <c r="I439" s="303" t="s">
        <v>94</v>
      </c>
      <c r="J439" s="303" t="s">
        <v>66</v>
      </c>
      <c r="K439" s="301" t="s">
        <v>95</v>
      </c>
      <c r="L439" s="303" t="s">
        <v>67</v>
      </c>
      <c r="M439" s="303" t="s">
        <v>184</v>
      </c>
      <c r="N439" s="303" t="s">
        <v>1095</v>
      </c>
    </row>
    <row r="440" spans="1:14" s="299" customFormat="1" ht="38.25">
      <c r="A440" s="289"/>
      <c r="B440" s="300" t="s">
        <v>341</v>
      </c>
      <c r="C440" s="301" t="s">
        <v>668</v>
      </c>
      <c r="D440" s="303" t="s">
        <v>336</v>
      </c>
      <c r="E440" s="303" t="s">
        <v>134</v>
      </c>
      <c r="F440" s="303" t="s">
        <v>62</v>
      </c>
      <c r="G440" s="303" t="s">
        <v>63</v>
      </c>
      <c r="H440" s="303" t="s">
        <v>64</v>
      </c>
      <c r="I440" s="303" t="s">
        <v>94</v>
      </c>
      <c r="J440" s="303" t="s">
        <v>66</v>
      </c>
      <c r="K440" s="301" t="s">
        <v>95</v>
      </c>
      <c r="L440" s="303" t="s">
        <v>67</v>
      </c>
      <c r="M440" s="303" t="s">
        <v>184</v>
      </c>
      <c r="N440" s="303" t="s">
        <v>1095</v>
      </c>
    </row>
    <row r="441" spans="1:14" s="299" customFormat="1" ht="25.5">
      <c r="A441" s="289"/>
      <c r="B441" s="300" t="s">
        <v>342</v>
      </c>
      <c r="C441" s="301" t="s">
        <v>907</v>
      </c>
      <c r="D441" s="303" t="s">
        <v>336</v>
      </c>
      <c r="E441" s="303" t="s">
        <v>134</v>
      </c>
      <c r="F441" s="303" t="s">
        <v>62</v>
      </c>
      <c r="G441" s="303" t="s">
        <v>63</v>
      </c>
      <c r="H441" s="303" t="s">
        <v>64</v>
      </c>
      <c r="I441" s="303" t="s">
        <v>94</v>
      </c>
      <c r="J441" s="303" t="s">
        <v>66</v>
      </c>
      <c r="K441" s="301" t="s">
        <v>95</v>
      </c>
      <c r="L441" s="303" t="s">
        <v>67</v>
      </c>
      <c r="M441" s="303" t="s">
        <v>184</v>
      </c>
      <c r="N441" s="303" t="s">
        <v>1095</v>
      </c>
    </row>
    <row r="442" spans="1:14" s="299" customFormat="1" ht="51">
      <c r="A442" s="289"/>
      <c r="B442" s="300" t="s">
        <v>343</v>
      </c>
      <c r="C442" s="301" t="s">
        <v>806</v>
      </c>
      <c r="D442" s="303" t="s">
        <v>336</v>
      </c>
      <c r="E442" s="303" t="s">
        <v>134</v>
      </c>
      <c r="F442" s="303" t="s">
        <v>62</v>
      </c>
      <c r="G442" s="303" t="s">
        <v>63</v>
      </c>
      <c r="H442" s="303" t="s">
        <v>64</v>
      </c>
      <c r="I442" s="303" t="s">
        <v>94</v>
      </c>
      <c r="J442" s="303" t="s">
        <v>66</v>
      </c>
      <c r="K442" s="301" t="s">
        <v>112</v>
      </c>
      <c r="L442" s="303" t="s">
        <v>67</v>
      </c>
      <c r="M442" s="303" t="s">
        <v>95</v>
      </c>
      <c r="N442" s="303" t="s">
        <v>1095</v>
      </c>
    </row>
    <row r="443" spans="1:14" s="299" customFormat="1" ht="38.25">
      <c r="A443" s="289"/>
      <c r="B443" s="300" t="s">
        <v>558</v>
      </c>
      <c r="C443" s="301" t="s">
        <v>807</v>
      </c>
      <c r="D443" s="303" t="s">
        <v>336</v>
      </c>
      <c r="E443" s="303" t="s">
        <v>106</v>
      </c>
      <c r="F443" s="303" t="s">
        <v>62</v>
      </c>
      <c r="G443" s="303" t="s">
        <v>63</v>
      </c>
      <c r="H443" s="303" t="s">
        <v>64</v>
      </c>
      <c r="I443" s="303" t="s">
        <v>65</v>
      </c>
      <c r="J443" s="303" t="s">
        <v>66</v>
      </c>
      <c r="K443" s="301" t="s">
        <v>103</v>
      </c>
      <c r="L443" s="303" t="s">
        <v>67</v>
      </c>
      <c r="M443" s="303" t="s">
        <v>103</v>
      </c>
      <c r="N443" s="302" t="s">
        <v>1138</v>
      </c>
    </row>
    <row r="444" spans="1:14" s="299" customFormat="1" ht="25.5">
      <c r="A444" s="289"/>
      <c r="B444" s="300" t="s">
        <v>187</v>
      </c>
      <c r="C444" s="301" t="s">
        <v>906</v>
      </c>
      <c r="D444" s="303" t="s">
        <v>336</v>
      </c>
      <c r="E444" s="303" t="s">
        <v>106</v>
      </c>
      <c r="F444" s="303" t="s">
        <v>62</v>
      </c>
      <c r="G444" s="303" t="s">
        <v>63</v>
      </c>
      <c r="H444" s="303" t="s">
        <v>64</v>
      </c>
      <c r="I444" s="303" t="s">
        <v>65</v>
      </c>
      <c r="J444" s="303" t="s">
        <v>66</v>
      </c>
      <c r="K444" s="301" t="s">
        <v>103</v>
      </c>
      <c r="L444" s="303" t="s">
        <v>67</v>
      </c>
      <c r="M444" s="303" t="s">
        <v>103</v>
      </c>
      <c r="N444" s="303" t="s">
        <v>1095</v>
      </c>
    </row>
    <row r="445" spans="1:14" s="299" customFormat="1" ht="38.25">
      <c r="A445" s="289"/>
      <c r="B445" s="300" t="s">
        <v>559</v>
      </c>
      <c r="C445" s="301" t="s">
        <v>667</v>
      </c>
      <c r="D445" s="303" t="s">
        <v>336</v>
      </c>
      <c r="E445" s="303" t="s">
        <v>106</v>
      </c>
      <c r="F445" s="303" t="s">
        <v>62</v>
      </c>
      <c r="G445" s="303" t="s">
        <v>63</v>
      </c>
      <c r="H445" s="303" t="s">
        <v>64</v>
      </c>
      <c r="I445" s="303" t="s">
        <v>65</v>
      </c>
      <c r="J445" s="303" t="s">
        <v>72</v>
      </c>
      <c r="K445" s="301" t="s">
        <v>95</v>
      </c>
      <c r="L445" s="303" t="s">
        <v>138</v>
      </c>
      <c r="M445" s="303" t="s">
        <v>95</v>
      </c>
      <c r="N445" s="303" t="s">
        <v>1095</v>
      </c>
    </row>
    <row r="446" spans="1:14" s="299" customFormat="1" ht="63.75">
      <c r="A446" s="289"/>
      <c r="B446" s="300" t="s">
        <v>344</v>
      </c>
      <c r="C446" s="301" t="s">
        <v>1033</v>
      </c>
      <c r="D446" s="303" t="s">
        <v>336</v>
      </c>
      <c r="E446" s="303" t="s">
        <v>106</v>
      </c>
      <c r="F446" s="303" t="s">
        <v>62</v>
      </c>
      <c r="G446" s="303" t="s">
        <v>63</v>
      </c>
      <c r="H446" s="303" t="s">
        <v>64</v>
      </c>
      <c r="I446" s="303" t="s">
        <v>65</v>
      </c>
      <c r="J446" s="303" t="s">
        <v>72</v>
      </c>
      <c r="K446" s="301" t="s">
        <v>95</v>
      </c>
      <c r="L446" s="303" t="s">
        <v>138</v>
      </c>
      <c r="M446" s="303" t="s">
        <v>95</v>
      </c>
      <c r="N446" s="303" t="s">
        <v>1095</v>
      </c>
    </row>
    <row r="447" spans="1:14" s="299" customFormat="1" ht="89.25">
      <c r="A447" s="289"/>
      <c r="B447" s="300" t="s">
        <v>345</v>
      </c>
      <c r="C447" s="314" t="s">
        <v>666</v>
      </c>
      <c r="D447" s="303" t="s">
        <v>336</v>
      </c>
      <c r="E447" s="303" t="s">
        <v>106</v>
      </c>
      <c r="F447" s="303" t="s">
        <v>62</v>
      </c>
      <c r="G447" s="303" t="s">
        <v>63</v>
      </c>
      <c r="H447" s="303" t="s">
        <v>64</v>
      </c>
      <c r="I447" s="303" t="s">
        <v>65</v>
      </c>
      <c r="J447" s="303" t="s">
        <v>72</v>
      </c>
      <c r="K447" s="301" t="s">
        <v>95</v>
      </c>
      <c r="L447" s="303" t="s">
        <v>138</v>
      </c>
      <c r="M447" s="303" t="s">
        <v>95</v>
      </c>
      <c r="N447" s="303" t="s">
        <v>1095</v>
      </c>
    </row>
    <row r="448" spans="1:14" s="299" customFormat="1">
      <c r="A448" s="289"/>
      <c r="B448" s="300" t="s">
        <v>346</v>
      </c>
      <c r="C448" s="301" t="s">
        <v>665</v>
      </c>
      <c r="D448" s="303" t="s">
        <v>336</v>
      </c>
      <c r="E448" s="303" t="s">
        <v>106</v>
      </c>
      <c r="F448" s="303" t="s">
        <v>62</v>
      </c>
      <c r="G448" s="303" t="s">
        <v>63</v>
      </c>
      <c r="H448" s="303" t="s">
        <v>64</v>
      </c>
      <c r="I448" s="303" t="s">
        <v>65</v>
      </c>
      <c r="J448" s="303" t="s">
        <v>72</v>
      </c>
      <c r="K448" s="301" t="s">
        <v>95</v>
      </c>
      <c r="L448" s="303" t="s">
        <v>138</v>
      </c>
      <c r="M448" s="303" t="s">
        <v>95</v>
      </c>
      <c r="N448" s="303" t="s">
        <v>1095</v>
      </c>
    </row>
    <row r="449" spans="1:14" s="299" customFormat="1" ht="38.25">
      <c r="A449" s="289"/>
      <c r="B449" s="300" t="s">
        <v>606</v>
      </c>
      <c r="C449" s="301" t="s">
        <v>908</v>
      </c>
      <c r="D449" s="303" t="s">
        <v>336</v>
      </c>
      <c r="E449" s="303" t="s">
        <v>106</v>
      </c>
      <c r="F449" s="303" t="s">
        <v>62</v>
      </c>
      <c r="G449" s="303" t="s">
        <v>63</v>
      </c>
      <c r="H449" s="303" t="s">
        <v>64</v>
      </c>
      <c r="I449" s="303" t="s">
        <v>94</v>
      </c>
      <c r="J449" s="303" t="s">
        <v>72</v>
      </c>
      <c r="K449" s="301" t="s">
        <v>95</v>
      </c>
      <c r="L449" s="303" t="s">
        <v>67</v>
      </c>
      <c r="M449" s="303" t="s">
        <v>95</v>
      </c>
      <c r="N449" s="302" t="s">
        <v>1139</v>
      </c>
    </row>
    <row r="450" spans="1:14" s="299" customFormat="1" ht="25.5">
      <c r="A450" s="289"/>
      <c r="B450" s="300" t="s">
        <v>181</v>
      </c>
      <c r="C450" s="301" t="s">
        <v>743</v>
      </c>
      <c r="D450" s="303" t="s">
        <v>347</v>
      </c>
      <c r="E450" s="303" t="s">
        <v>193</v>
      </c>
      <c r="F450" s="303" t="s">
        <v>62</v>
      </c>
      <c r="G450" s="303" t="s">
        <v>63</v>
      </c>
      <c r="H450" s="303" t="s">
        <v>64</v>
      </c>
      <c r="I450" s="303" t="s">
        <v>94</v>
      </c>
      <c r="J450" s="303" t="s">
        <v>66</v>
      </c>
      <c r="K450" s="301" t="s">
        <v>95</v>
      </c>
      <c r="L450" s="303" t="s">
        <v>67</v>
      </c>
      <c r="M450" s="303" t="s">
        <v>184</v>
      </c>
      <c r="N450" s="303" t="s">
        <v>1095</v>
      </c>
    </row>
    <row r="451" spans="1:14" s="299" customFormat="1" ht="38.25">
      <c r="A451" s="289"/>
      <c r="B451" s="300" t="s">
        <v>1030</v>
      </c>
      <c r="C451" s="301" t="s">
        <v>964</v>
      </c>
      <c r="D451" s="303" t="s">
        <v>347</v>
      </c>
      <c r="E451" s="303" t="s">
        <v>134</v>
      </c>
      <c r="F451" s="303" t="s">
        <v>62</v>
      </c>
      <c r="G451" s="303" t="s">
        <v>63</v>
      </c>
      <c r="H451" s="303" t="s">
        <v>64</v>
      </c>
      <c r="I451" s="303" t="s">
        <v>94</v>
      </c>
      <c r="J451" s="303" t="s">
        <v>66</v>
      </c>
      <c r="K451" s="301" t="s">
        <v>95</v>
      </c>
      <c r="L451" s="303" t="s">
        <v>67</v>
      </c>
      <c r="M451" s="303" t="s">
        <v>184</v>
      </c>
      <c r="N451" s="303" t="s">
        <v>1095</v>
      </c>
    </row>
    <row r="452" spans="1:14" s="299" customFormat="1" ht="25.5">
      <c r="A452" s="289"/>
      <c r="B452" s="300" t="s">
        <v>348</v>
      </c>
      <c r="C452" s="301" t="s">
        <v>808</v>
      </c>
      <c r="D452" s="303" t="s">
        <v>347</v>
      </c>
      <c r="E452" s="303" t="s">
        <v>134</v>
      </c>
      <c r="F452" s="303" t="s">
        <v>62</v>
      </c>
      <c r="G452" s="303" t="s">
        <v>63</v>
      </c>
      <c r="H452" s="303" t="s">
        <v>64</v>
      </c>
      <c r="I452" s="303" t="s">
        <v>94</v>
      </c>
      <c r="J452" s="303" t="s">
        <v>66</v>
      </c>
      <c r="K452" s="301" t="s">
        <v>95</v>
      </c>
      <c r="L452" s="303" t="s">
        <v>67</v>
      </c>
      <c r="M452" s="303" t="s">
        <v>184</v>
      </c>
      <c r="N452" s="303" t="s">
        <v>1095</v>
      </c>
    </row>
    <row r="453" spans="1:14" s="299" customFormat="1" ht="38.25">
      <c r="A453" s="289"/>
      <c r="B453" s="300" t="s">
        <v>920</v>
      </c>
      <c r="C453" s="301" t="s">
        <v>942</v>
      </c>
      <c r="D453" s="303" t="s">
        <v>347</v>
      </c>
      <c r="E453" s="303" t="s">
        <v>134</v>
      </c>
      <c r="F453" s="303" t="s">
        <v>62</v>
      </c>
      <c r="G453" s="303" t="s">
        <v>63</v>
      </c>
      <c r="H453" s="303" t="s">
        <v>64</v>
      </c>
      <c r="I453" s="303" t="s">
        <v>94</v>
      </c>
      <c r="J453" s="303" t="s">
        <v>66</v>
      </c>
      <c r="K453" s="301" t="s">
        <v>95</v>
      </c>
      <c r="L453" s="303" t="s">
        <v>67</v>
      </c>
      <c r="M453" s="303" t="s">
        <v>184</v>
      </c>
      <c r="N453" s="303" t="s">
        <v>1095</v>
      </c>
    </row>
    <row r="454" spans="1:14" s="299" customFormat="1" ht="25.5">
      <c r="A454" s="289"/>
      <c r="B454" s="300" t="s">
        <v>349</v>
      </c>
      <c r="C454" s="301" t="s">
        <v>911</v>
      </c>
      <c r="D454" s="303" t="s">
        <v>347</v>
      </c>
      <c r="E454" s="303" t="s">
        <v>134</v>
      </c>
      <c r="F454" s="303" t="s">
        <v>62</v>
      </c>
      <c r="G454" s="303" t="s">
        <v>63</v>
      </c>
      <c r="H454" s="303" t="s">
        <v>64</v>
      </c>
      <c r="I454" s="303" t="s">
        <v>94</v>
      </c>
      <c r="J454" s="303" t="s">
        <v>66</v>
      </c>
      <c r="K454" s="301" t="s">
        <v>95</v>
      </c>
      <c r="L454" s="303" t="s">
        <v>67</v>
      </c>
      <c r="M454" s="303" t="s">
        <v>184</v>
      </c>
      <c r="N454" s="302" t="s">
        <v>1098</v>
      </c>
    </row>
    <row r="455" spans="1:14" s="299" customFormat="1" ht="38.25">
      <c r="A455" s="289"/>
      <c r="B455" s="300" t="s">
        <v>350</v>
      </c>
      <c r="C455" s="301" t="s">
        <v>915</v>
      </c>
      <c r="D455" s="303" t="s">
        <v>347</v>
      </c>
      <c r="E455" s="303" t="s">
        <v>134</v>
      </c>
      <c r="F455" s="303" t="s">
        <v>62</v>
      </c>
      <c r="G455" s="303" t="s">
        <v>63</v>
      </c>
      <c r="H455" s="303" t="s">
        <v>64</v>
      </c>
      <c r="I455" s="303" t="s">
        <v>94</v>
      </c>
      <c r="J455" s="303" t="s">
        <v>66</v>
      </c>
      <c r="K455" s="301" t="s">
        <v>95</v>
      </c>
      <c r="L455" s="303" t="s">
        <v>67</v>
      </c>
      <c r="M455" s="303" t="s">
        <v>184</v>
      </c>
      <c r="N455" s="302" t="s">
        <v>1101</v>
      </c>
    </row>
    <row r="456" spans="1:14" s="299" customFormat="1" ht="38.25">
      <c r="A456" s="289"/>
      <c r="B456" s="300" t="s">
        <v>1021</v>
      </c>
      <c r="C456" s="301" t="s">
        <v>682</v>
      </c>
      <c r="D456" s="303" t="s">
        <v>347</v>
      </c>
      <c r="E456" s="303" t="s">
        <v>134</v>
      </c>
      <c r="F456" s="303" t="s">
        <v>62</v>
      </c>
      <c r="G456" s="303" t="s">
        <v>63</v>
      </c>
      <c r="H456" s="303" t="s">
        <v>64</v>
      </c>
      <c r="I456" s="303" t="s">
        <v>94</v>
      </c>
      <c r="J456" s="303" t="s">
        <v>66</v>
      </c>
      <c r="K456" s="301" t="s">
        <v>95</v>
      </c>
      <c r="L456" s="303" t="s">
        <v>67</v>
      </c>
      <c r="M456" s="303" t="s">
        <v>184</v>
      </c>
      <c r="N456" s="303" t="s">
        <v>1095</v>
      </c>
    </row>
    <row r="457" spans="1:14" s="299" customFormat="1" ht="25.5">
      <c r="A457" s="289"/>
      <c r="B457" s="300" t="s">
        <v>351</v>
      </c>
      <c r="C457" s="301" t="s">
        <v>669</v>
      </c>
      <c r="D457" s="303" t="s">
        <v>347</v>
      </c>
      <c r="E457" s="303" t="s">
        <v>134</v>
      </c>
      <c r="F457" s="303" t="s">
        <v>62</v>
      </c>
      <c r="G457" s="303" t="s">
        <v>63</v>
      </c>
      <c r="H457" s="303" t="s">
        <v>64</v>
      </c>
      <c r="I457" s="303" t="s">
        <v>94</v>
      </c>
      <c r="J457" s="303" t="s">
        <v>66</v>
      </c>
      <c r="K457" s="301" t="s">
        <v>95</v>
      </c>
      <c r="L457" s="303" t="s">
        <v>67</v>
      </c>
      <c r="M457" s="303" t="s">
        <v>184</v>
      </c>
      <c r="N457" s="303" t="s">
        <v>1095</v>
      </c>
    </row>
    <row r="458" spans="1:14" s="299" customFormat="1" ht="25.5">
      <c r="A458" s="289"/>
      <c r="B458" s="300" t="s">
        <v>607</v>
      </c>
      <c r="C458" s="301" t="s">
        <v>916</v>
      </c>
      <c r="D458" s="303" t="s">
        <v>347</v>
      </c>
      <c r="E458" s="303" t="s">
        <v>134</v>
      </c>
      <c r="F458" s="303" t="s">
        <v>62</v>
      </c>
      <c r="G458" s="303" t="s">
        <v>63</v>
      </c>
      <c r="H458" s="303" t="s">
        <v>64</v>
      </c>
      <c r="I458" s="303" t="s">
        <v>94</v>
      </c>
      <c r="J458" s="303" t="s">
        <v>66</v>
      </c>
      <c r="K458" s="301" t="s">
        <v>95</v>
      </c>
      <c r="L458" s="303" t="s">
        <v>67</v>
      </c>
      <c r="M458" s="303" t="s">
        <v>184</v>
      </c>
      <c r="N458" s="303" t="s">
        <v>1095</v>
      </c>
    </row>
    <row r="459" spans="1:14" s="299" customFormat="1" ht="25.5">
      <c r="A459" s="289"/>
      <c r="B459" s="300" t="s">
        <v>608</v>
      </c>
      <c r="C459" s="301" t="s">
        <v>683</v>
      </c>
      <c r="D459" s="303" t="s">
        <v>347</v>
      </c>
      <c r="E459" s="303" t="s">
        <v>134</v>
      </c>
      <c r="F459" s="303" t="s">
        <v>62</v>
      </c>
      <c r="G459" s="303" t="s">
        <v>63</v>
      </c>
      <c r="H459" s="303" t="s">
        <v>64</v>
      </c>
      <c r="I459" s="303" t="s">
        <v>94</v>
      </c>
      <c r="J459" s="303" t="s">
        <v>66</v>
      </c>
      <c r="K459" s="301" t="s">
        <v>95</v>
      </c>
      <c r="L459" s="303" t="s">
        <v>67</v>
      </c>
      <c r="M459" s="303" t="s">
        <v>184</v>
      </c>
      <c r="N459" s="302" t="s">
        <v>1140</v>
      </c>
    </row>
    <row r="460" spans="1:14" s="299" customFormat="1" ht="25.5">
      <c r="A460" s="289"/>
      <c r="B460" s="300" t="s">
        <v>352</v>
      </c>
      <c r="C460" s="301" t="s">
        <v>917</v>
      </c>
      <c r="D460" s="303" t="s">
        <v>347</v>
      </c>
      <c r="E460" s="303" t="s">
        <v>134</v>
      </c>
      <c r="F460" s="303" t="s">
        <v>62</v>
      </c>
      <c r="G460" s="303" t="s">
        <v>63</v>
      </c>
      <c r="H460" s="303" t="s">
        <v>64</v>
      </c>
      <c r="I460" s="303" t="s">
        <v>94</v>
      </c>
      <c r="J460" s="303" t="s">
        <v>66</v>
      </c>
      <c r="K460" s="301" t="s">
        <v>95</v>
      </c>
      <c r="L460" s="303" t="s">
        <v>67</v>
      </c>
      <c r="M460" s="303" t="s">
        <v>184</v>
      </c>
      <c r="N460" s="302" t="s">
        <v>1140</v>
      </c>
    </row>
    <row r="461" spans="1:14" s="299" customFormat="1" ht="25.5">
      <c r="A461" s="289"/>
      <c r="B461" s="300" t="s">
        <v>353</v>
      </c>
      <c r="C461" s="301" t="s">
        <v>670</v>
      </c>
      <c r="D461" s="303" t="s">
        <v>347</v>
      </c>
      <c r="E461" s="303" t="s">
        <v>134</v>
      </c>
      <c r="F461" s="303" t="s">
        <v>62</v>
      </c>
      <c r="G461" s="303" t="s">
        <v>63</v>
      </c>
      <c r="H461" s="303" t="s">
        <v>64</v>
      </c>
      <c r="I461" s="303" t="s">
        <v>94</v>
      </c>
      <c r="J461" s="303" t="s">
        <v>66</v>
      </c>
      <c r="K461" s="301" t="s">
        <v>95</v>
      </c>
      <c r="L461" s="303" t="s">
        <v>67</v>
      </c>
      <c r="M461" s="303" t="s">
        <v>184</v>
      </c>
      <c r="N461" s="302" t="s">
        <v>1140</v>
      </c>
    </row>
    <row r="462" spans="1:14" s="299" customFormat="1" ht="51">
      <c r="A462" s="289"/>
      <c r="B462" s="300" t="s">
        <v>921</v>
      </c>
      <c r="C462" s="301" t="s">
        <v>922</v>
      </c>
      <c r="D462" s="303" t="s">
        <v>347</v>
      </c>
      <c r="E462" s="303" t="s">
        <v>134</v>
      </c>
      <c r="F462" s="303" t="s">
        <v>62</v>
      </c>
      <c r="G462" s="303" t="s">
        <v>63</v>
      </c>
      <c r="H462" s="303" t="s">
        <v>64</v>
      </c>
      <c r="I462" s="303" t="s">
        <v>94</v>
      </c>
      <c r="J462" s="303" t="s">
        <v>66</v>
      </c>
      <c r="K462" s="301" t="s">
        <v>95</v>
      </c>
      <c r="L462" s="303" t="s">
        <v>67</v>
      </c>
      <c r="M462" s="303" t="s">
        <v>923</v>
      </c>
      <c r="N462" s="302" t="s">
        <v>1145</v>
      </c>
    </row>
    <row r="463" spans="1:14" s="299" customFormat="1" ht="25.5">
      <c r="A463" s="289"/>
      <c r="B463" s="300" t="s">
        <v>354</v>
      </c>
      <c r="C463" s="301" t="s">
        <v>809</v>
      </c>
      <c r="D463" s="303" t="s">
        <v>347</v>
      </c>
      <c r="E463" s="303" t="s">
        <v>134</v>
      </c>
      <c r="F463" s="303" t="s">
        <v>62</v>
      </c>
      <c r="G463" s="303" t="s">
        <v>63</v>
      </c>
      <c r="H463" s="303" t="s">
        <v>64</v>
      </c>
      <c r="I463" s="303" t="s">
        <v>94</v>
      </c>
      <c r="J463" s="303" t="s">
        <v>66</v>
      </c>
      <c r="K463" s="301" t="s">
        <v>95</v>
      </c>
      <c r="L463" s="303" t="s">
        <v>67</v>
      </c>
      <c r="M463" s="303" t="s">
        <v>184</v>
      </c>
      <c r="N463" s="303" t="s">
        <v>1095</v>
      </c>
    </row>
    <row r="464" spans="1:14" s="299" customFormat="1" ht="25.5">
      <c r="A464" s="289"/>
      <c r="B464" s="300" t="s">
        <v>355</v>
      </c>
      <c r="C464" s="301" t="s">
        <v>560</v>
      </c>
      <c r="D464" s="303" t="s">
        <v>347</v>
      </c>
      <c r="E464" s="303" t="s">
        <v>106</v>
      </c>
      <c r="F464" s="303" t="s">
        <v>62</v>
      </c>
      <c r="G464" s="303" t="s">
        <v>63</v>
      </c>
      <c r="H464" s="303" t="s">
        <v>64</v>
      </c>
      <c r="I464" s="303" t="s">
        <v>65</v>
      </c>
      <c r="J464" s="303" t="s">
        <v>66</v>
      </c>
      <c r="K464" s="301" t="s">
        <v>103</v>
      </c>
      <c r="L464" s="303" t="s">
        <v>67</v>
      </c>
      <c r="M464" s="303" t="s">
        <v>103</v>
      </c>
      <c r="N464" s="303" t="s">
        <v>1095</v>
      </c>
    </row>
    <row r="465" spans="1:14" s="299" customFormat="1" ht="38.25">
      <c r="A465" s="289"/>
      <c r="B465" s="300" t="s">
        <v>946</v>
      </c>
      <c r="C465" s="301" t="s">
        <v>924</v>
      </c>
      <c r="D465" s="303" t="s">
        <v>347</v>
      </c>
      <c r="E465" s="303" t="s">
        <v>106</v>
      </c>
      <c r="F465" s="303" t="s">
        <v>62</v>
      </c>
      <c r="G465" s="303" t="s">
        <v>63</v>
      </c>
      <c r="H465" s="303" t="s">
        <v>64</v>
      </c>
      <c r="I465" s="303" t="s">
        <v>65</v>
      </c>
      <c r="J465" s="303" t="s">
        <v>66</v>
      </c>
      <c r="K465" s="301" t="s">
        <v>103</v>
      </c>
      <c r="L465" s="303" t="s">
        <v>67</v>
      </c>
      <c r="M465" s="303" t="s">
        <v>103</v>
      </c>
      <c r="N465" s="302" t="s">
        <v>1144</v>
      </c>
    </row>
    <row r="466" spans="1:14" s="299" customFormat="1" ht="25.5">
      <c r="A466" s="289"/>
      <c r="B466" s="300" t="s">
        <v>599</v>
      </c>
      <c r="C466" s="301" t="s">
        <v>1080</v>
      </c>
      <c r="D466" s="303" t="s">
        <v>347</v>
      </c>
      <c r="E466" s="301" t="s">
        <v>697</v>
      </c>
      <c r="F466" s="301" t="s">
        <v>62</v>
      </c>
      <c r="G466" s="301" t="s">
        <v>63</v>
      </c>
      <c r="H466" s="301" t="s">
        <v>64</v>
      </c>
      <c r="I466" s="301" t="s">
        <v>65</v>
      </c>
      <c r="J466" s="301" t="s">
        <v>66</v>
      </c>
      <c r="K466" s="301" t="s">
        <v>107</v>
      </c>
      <c r="L466" s="301" t="s">
        <v>67</v>
      </c>
      <c r="M466" s="301" t="s">
        <v>184</v>
      </c>
      <c r="N466" s="301" t="s">
        <v>1095</v>
      </c>
    </row>
    <row r="467" spans="1:14" s="299" customFormat="1" ht="38.25">
      <c r="A467" s="289"/>
      <c r="B467" s="300" t="s">
        <v>356</v>
      </c>
      <c r="C467" s="301" t="s">
        <v>357</v>
      </c>
      <c r="D467" s="303" t="s">
        <v>347</v>
      </c>
      <c r="E467" s="303" t="s">
        <v>106</v>
      </c>
      <c r="F467" s="303" t="s">
        <v>62</v>
      </c>
      <c r="G467" s="303" t="s">
        <v>63</v>
      </c>
      <c r="H467" s="303" t="s">
        <v>64</v>
      </c>
      <c r="I467" s="303" t="s">
        <v>65</v>
      </c>
      <c r="J467" s="303" t="s">
        <v>66</v>
      </c>
      <c r="K467" s="301" t="s">
        <v>184</v>
      </c>
      <c r="L467" s="303" t="s">
        <v>138</v>
      </c>
      <c r="M467" s="303" t="s">
        <v>184</v>
      </c>
      <c r="N467" s="303" t="s">
        <v>1141</v>
      </c>
    </row>
    <row r="468" spans="1:14" s="299" customFormat="1" ht="38.25">
      <c r="A468" s="289"/>
      <c r="B468" s="300" t="s">
        <v>965</v>
      </c>
      <c r="C468" s="301" t="s">
        <v>358</v>
      </c>
      <c r="D468" s="303" t="s">
        <v>347</v>
      </c>
      <c r="E468" s="303" t="s">
        <v>106</v>
      </c>
      <c r="F468" s="303" t="s">
        <v>62</v>
      </c>
      <c r="G468" s="303" t="s">
        <v>63</v>
      </c>
      <c r="H468" s="303" t="s">
        <v>64</v>
      </c>
      <c r="I468" s="303" t="s">
        <v>65</v>
      </c>
      <c r="J468" s="303" t="s">
        <v>66</v>
      </c>
      <c r="K468" s="301" t="s">
        <v>103</v>
      </c>
      <c r="L468" s="303" t="s">
        <v>67</v>
      </c>
      <c r="M468" s="303" t="s">
        <v>103</v>
      </c>
      <c r="N468" s="302" t="s">
        <v>1145</v>
      </c>
    </row>
    <row r="469" spans="1:14" s="299" customFormat="1" ht="51">
      <c r="A469" s="289"/>
      <c r="B469" s="300" t="s">
        <v>359</v>
      </c>
      <c r="C469" s="301" t="s">
        <v>914</v>
      </c>
      <c r="D469" s="303" t="s">
        <v>347</v>
      </c>
      <c r="E469" s="303" t="s">
        <v>106</v>
      </c>
      <c r="F469" s="303" t="s">
        <v>62</v>
      </c>
      <c r="G469" s="303" t="s">
        <v>63</v>
      </c>
      <c r="H469" s="303" t="s">
        <v>64</v>
      </c>
      <c r="I469" s="303" t="s">
        <v>65</v>
      </c>
      <c r="J469" s="303" t="s">
        <v>66</v>
      </c>
      <c r="K469" s="301" t="s">
        <v>103</v>
      </c>
      <c r="L469" s="303" t="s">
        <v>67</v>
      </c>
      <c r="M469" s="303" t="s">
        <v>103</v>
      </c>
      <c r="N469" s="303" t="s">
        <v>1095</v>
      </c>
    </row>
    <row r="470" spans="1:14" s="299" customFormat="1" ht="38.25">
      <c r="A470" s="289"/>
      <c r="B470" s="300" t="s">
        <v>360</v>
      </c>
      <c r="C470" s="301" t="s">
        <v>561</v>
      </c>
      <c r="D470" s="303" t="s">
        <v>347</v>
      </c>
      <c r="E470" s="303" t="s">
        <v>106</v>
      </c>
      <c r="F470" s="303" t="s">
        <v>62</v>
      </c>
      <c r="G470" s="303" t="s">
        <v>63</v>
      </c>
      <c r="H470" s="303" t="s">
        <v>64</v>
      </c>
      <c r="I470" s="303" t="s">
        <v>65</v>
      </c>
      <c r="J470" s="303" t="s">
        <v>66</v>
      </c>
      <c r="K470" s="301" t="s">
        <v>103</v>
      </c>
      <c r="L470" s="303" t="s">
        <v>67</v>
      </c>
      <c r="M470" s="303" t="s">
        <v>103</v>
      </c>
      <c r="N470" s="303" t="s">
        <v>1142</v>
      </c>
    </row>
    <row r="471" spans="1:14" s="299" customFormat="1" ht="63.75">
      <c r="A471" s="289"/>
      <c r="B471" s="300" t="s">
        <v>361</v>
      </c>
      <c r="C471" s="301" t="s">
        <v>362</v>
      </c>
      <c r="D471" s="303" t="s">
        <v>347</v>
      </c>
      <c r="E471" s="303" t="s">
        <v>106</v>
      </c>
      <c r="F471" s="303" t="s">
        <v>62</v>
      </c>
      <c r="G471" s="303" t="s">
        <v>63</v>
      </c>
      <c r="H471" s="303" t="s">
        <v>64</v>
      </c>
      <c r="I471" s="303" t="s">
        <v>65</v>
      </c>
      <c r="J471" s="303" t="s">
        <v>66</v>
      </c>
      <c r="K471" s="301" t="s">
        <v>103</v>
      </c>
      <c r="L471" s="303" t="s">
        <v>67</v>
      </c>
      <c r="M471" s="303" t="s">
        <v>103</v>
      </c>
      <c r="N471" s="303" t="s">
        <v>347</v>
      </c>
    </row>
    <row r="472" spans="1:14" s="299" customFormat="1" ht="25.5">
      <c r="A472" s="289"/>
      <c r="B472" s="300" t="s">
        <v>363</v>
      </c>
      <c r="C472" s="301" t="s">
        <v>694</v>
      </c>
      <c r="D472" s="303" t="s">
        <v>347</v>
      </c>
      <c r="E472" s="303" t="s">
        <v>106</v>
      </c>
      <c r="F472" s="303" t="s">
        <v>62</v>
      </c>
      <c r="G472" s="303" t="s">
        <v>63</v>
      </c>
      <c r="H472" s="303" t="s">
        <v>64</v>
      </c>
      <c r="I472" s="303" t="s">
        <v>65</v>
      </c>
      <c r="J472" s="303" t="s">
        <v>66</v>
      </c>
      <c r="K472" s="301" t="s">
        <v>103</v>
      </c>
      <c r="L472" s="303" t="s">
        <v>67</v>
      </c>
      <c r="M472" s="303" t="s">
        <v>103</v>
      </c>
      <c r="N472" s="303" t="s">
        <v>347</v>
      </c>
    </row>
    <row r="473" spans="1:14" s="299" customFormat="1" ht="25.5">
      <c r="A473" s="289"/>
      <c r="B473" s="300" t="s">
        <v>364</v>
      </c>
      <c r="C473" s="301" t="s">
        <v>912</v>
      </c>
      <c r="D473" s="303" t="s">
        <v>347</v>
      </c>
      <c r="E473" s="303" t="s">
        <v>106</v>
      </c>
      <c r="F473" s="303" t="s">
        <v>62</v>
      </c>
      <c r="G473" s="303" t="s">
        <v>63</v>
      </c>
      <c r="H473" s="303" t="s">
        <v>64</v>
      </c>
      <c r="I473" s="303" t="s">
        <v>65</v>
      </c>
      <c r="J473" s="303" t="s">
        <v>66</v>
      </c>
      <c r="K473" s="301" t="s">
        <v>103</v>
      </c>
      <c r="L473" s="303" t="s">
        <v>67</v>
      </c>
      <c r="M473" s="303" t="s">
        <v>103</v>
      </c>
      <c r="N473" s="303" t="s">
        <v>347</v>
      </c>
    </row>
    <row r="474" spans="1:14" s="299" customFormat="1" ht="25.5">
      <c r="A474" s="289"/>
      <c r="B474" s="300" t="s">
        <v>365</v>
      </c>
      <c r="C474" s="301" t="s">
        <v>913</v>
      </c>
      <c r="D474" s="303" t="s">
        <v>347</v>
      </c>
      <c r="E474" s="303" t="s">
        <v>106</v>
      </c>
      <c r="F474" s="303" t="s">
        <v>62</v>
      </c>
      <c r="G474" s="303" t="s">
        <v>63</v>
      </c>
      <c r="H474" s="303" t="s">
        <v>64</v>
      </c>
      <c r="I474" s="303" t="s">
        <v>65</v>
      </c>
      <c r="J474" s="303" t="s">
        <v>66</v>
      </c>
      <c r="K474" s="301" t="s">
        <v>103</v>
      </c>
      <c r="L474" s="303" t="s">
        <v>67</v>
      </c>
      <c r="M474" s="303" t="s">
        <v>103</v>
      </c>
      <c r="N474" s="303" t="s">
        <v>347</v>
      </c>
    </row>
    <row r="475" spans="1:14" s="299" customFormat="1" ht="38.25">
      <c r="A475" s="289"/>
      <c r="B475" s="300" t="s">
        <v>1022</v>
      </c>
      <c r="C475" s="301" t="s">
        <v>918</v>
      </c>
      <c r="D475" s="303" t="s">
        <v>347</v>
      </c>
      <c r="E475" s="303" t="s">
        <v>106</v>
      </c>
      <c r="F475" s="303" t="s">
        <v>62</v>
      </c>
      <c r="G475" s="303" t="s">
        <v>63</v>
      </c>
      <c r="H475" s="303" t="s">
        <v>64</v>
      </c>
      <c r="I475" s="303" t="s">
        <v>65</v>
      </c>
      <c r="J475" s="303" t="s">
        <v>66</v>
      </c>
      <c r="K475" s="301" t="s">
        <v>103</v>
      </c>
      <c r="L475" s="303" t="s">
        <v>67</v>
      </c>
      <c r="M475" s="303" t="s">
        <v>103</v>
      </c>
      <c r="N475" s="302" t="s">
        <v>1140</v>
      </c>
    </row>
    <row r="476" spans="1:14" s="299" customFormat="1" ht="38.25">
      <c r="A476" s="289"/>
      <c r="B476" s="300" t="s">
        <v>966</v>
      </c>
      <c r="C476" s="301" t="s">
        <v>810</v>
      </c>
      <c r="D476" s="303" t="s">
        <v>347</v>
      </c>
      <c r="E476" s="303" t="s">
        <v>106</v>
      </c>
      <c r="F476" s="303" t="s">
        <v>62</v>
      </c>
      <c r="G476" s="303" t="s">
        <v>63</v>
      </c>
      <c r="H476" s="303" t="s">
        <v>64</v>
      </c>
      <c r="I476" s="303" t="s">
        <v>65</v>
      </c>
      <c r="J476" s="303" t="s">
        <v>66</v>
      </c>
      <c r="K476" s="301" t="s">
        <v>103</v>
      </c>
      <c r="L476" s="303" t="s">
        <v>67</v>
      </c>
      <c r="M476" s="303" t="s">
        <v>103</v>
      </c>
      <c r="N476" s="302" t="s">
        <v>1140</v>
      </c>
    </row>
    <row r="477" spans="1:14" s="299" customFormat="1" ht="25.5">
      <c r="A477" s="289"/>
      <c r="B477" s="300" t="s">
        <v>366</v>
      </c>
      <c r="C477" s="301" t="s">
        <v>919</v>
      </c>
      <c r="D477" s="303" t="s">
        <v>347</v>
      </c>
      <c r="E477" s="303" t="s">
        <v>106</v>
      </c>
      <c r="F477" s="303" t="s">
        <v>62</v>
      </c>
      <c r="G477" s="303" t="s">
        <v>63</v>
      </c>
      <c r="H477" s="303" t="s">
        <v>64</v>
      </c>
      <c r="I477" s="303" t="s">
        <v>65</v>
      </c>
      <c r="J477" s="303" t="s">
        <v>66</v>
      </c>
      <c r="K477" s="301" t="s">
        <v>103</v>
      </c>
      <c r="L477" s="303" t="s">
        <v>67</v>
      </c>
      <c r="M477" s="303" t="s">
        <v>103</v>
      </c>
      <c r="N477" s="303" t="s">
        <v>1095</v>
      </c>
    </row>
    <row r="478" spans="1:14" s="299" customFormat="1" ht="25.5">
      <c r="A478" s="289"/>
      <c r="B478" s="300" t="s">
        <v>367</v>
      </c>
      <c r="C478" s="301" t="s">
        <v>684</v>
      </c>
      <c r="D478" s="303" t="s">
        <v>347</v>
      </c>
      <c r="E478" s="303" t="s">
        <v>106</v>
      </c>
      <c r="F478" s="303" t="s">
        <v>62</v>
      </c>
      <c r="G478" s="303" t="s">
        <v>63</v>
      </c>
      <c r="H478" s="303" t="s">
        <v>64</v>
      </c>
      <c r="I478" s="303" t="s">
        <v>65</v>
      </c>
      <c r="J478" s="303" t="s">
        <v>66</v>
      </c>
      <c r="K478" s="301" t="s">
        <v>103</v>
      </c>
      <c r="L478" s="303" t="s">
        <v>67</v>
      </c>
      <c r="M478" s="303" t="s">
        <v>103</v>
      </c>
      <c r="N478" s="303" t="s">
        <v>1143</v>
      </c>
    </row>
    <row r="479" spans="1:14" s="299" customFormat="1" ht="38.25">
      <c r="A479" s="289"/>
      <c r="B479" s="300" t="s">
        <v>319</v>
      </c>
      <c r="C479" s="301" t="s">
        <v>191</v>
      </c>
      <c r="D479" s="303" t="s">
        <v>347</v>
      </c>
      <c r="E479" s="303" t="s">
        <v>106</v>
      </c>
      <c r="F479" s="303" t="s">
        <v>62</v>
      </c>
      <c r="G479" s="303" t="s">
        <v>63</v>
      </c>
      <c r="H479" s="303" t="s">
        <v>64</v>
      </c>
      <c r="I479" s="303" t="s">
        <v>65</v>
      </c>
      <c r="J479" s="303" t="s">
        <v>66</v>
      </c>
      <c r="K479" s="301" t="s">
        <v>103</v>
      </c>
      <c r="L479" s="303" t="s">
        <v>67</v>
      </c>
      <c r="M479" s="303" t="s">
        <v>103</v>
      </c>
      <c r="N479" s="303" t="s">
        <v>1095</v>
      </c>
    </row>
    <row r="480" spans="1:14" s="299" customFormat="1" ht="38.25">
      <c r="A480" s="173"/>
      <c r="B480" s="300" t="s">
        <v>368</v>
      </c>
      <c r="C480" s="301" t="s">
        <v>685</v>
      </c>
      <c r="D480" s="301" t="s">
        <v>347</v>
      </c>
      <c r="E480" s="301" t="s">
        <v>106</v>
      </c>
      <c r="F480" s="301" t="s">
        <v>62</v>
      </c>
      <c r="G480" s="301" t="s">
        <v>63</v>
      </c>
      <c r="H480" s="301" t="s">
        <v>64</v>
      </c>
      <c r="I480" s="301" t="s">
        <v>65</v>
      </c>
      <c r="J480" s="301" t="s">
        <v>66</v>
      </c>
      <c r="K480" s="301" t="s">
        <v>103</v>
      </c>
      <c r="L480" s="301" t="s">
        <v>67</v>
      </c>
      <c r="M480" s="301" t="s">
        <v>103</v>
      </c>
      <c r="N480" s="301" t="s">
        <v>1095</v>
      </c>
    </row>
    <row r="481" spans="1:14" s="299" customFormat="1" ht="63.75">
      <c r="A481" s="289"/>
      <c r="B481" s="300" t="s">
        <v>369</v>
      </c>
      <c r="C481" s="301" t="s">
        <v>370</v>
      </c>
      <c r="D481" s="303" t="s">
        <v>347</v>
      </c>
      <c r="E481" s="303" t="s">
        <v>106</v>
      </c>
      <c r="F481" s="303" t="s">
        <v>62</v>
      </c>
      <c r="G481" s="303" t="s">
        <v>63</v>
      </c>
      <c r="H481" s="303" t="s">
        <v>64</v>
      </c>
      <c r="I481" s="303" t="s">
        <v>65</v>
      </c>
      <c r="J481" s="303" t="s">
        <v>66</v>
      </c>
      <c r="K481" s="301" t="s">
        <v>103</v>
      </c>
      <c r="L481" s="303" t="s">
        <v>67</v>
      </c>
      <c r="M481" s="303" t="s">
        <v>103</v>
      </c>
      <c r="N481" s="303" t="s">
        <v>347</v>
      </c>
    </row>
    <row r="482" spans="1:14" s="299" customFormat="1" ht="51">
      <c r="A482" s="289"/>
      <c r="B482" s="300" t="s">
        <v>371</v>
      </c>
      <c r="C482" s="301" t="s">
        <v>562</v>
      </c>
      <c r="D482" s="303" t="s">
        <v>347</v>
      </c>
      <c r="E482" s="303" t="s">
        <v>106</v>
      </c>
      <c r="F482" s="303" t="s">
        <v>62</v>
      </c>
      <c r="G482" s="303" t="s">
        <v>63</v>
      </c>
      <c r="H482" s="303" t="s">
        <v>64</v>
      </c>
      <c r="I482" s="303" t="s">
        <v>65</v>
      </c>
      <c r="J482" s="303" t="s">
        <v>66</v>
      </c>
      <c r="K482" s="301" t="s">
        <v>103</v>
      </c>
      <c r="L482" s="303" t="s">
        <v>67</v>
      </c>
      <c r="M482" s="303" t="s">
        <v>103</v>
      </c>
      <c r="N482" s="302" t="s">
        <v>1146</v>
      </c>
    </row>
    <row r="483" spans="1:14" s="299" customFormat="1" ht="29.25" customHeight="1">
      <c r="A483" s="289"/>
      <c r="B483" s="300" t="s">
        <v>1088</v>
      </c>
      <c r="C483" s="301" t="s">
        <v>927</v>
      </c>
      <c r="D483" s="303" t="s">
        <v>372</v>
      </c>
      <c r="E483" s="303" t="s">
        <v>193</v>
      </c>
      <c r="F483" s="303" t="s">
        <v>62</v>
      </c>
      <c r="G483" s="303" t="s">
        <v>63</v>
      </c>
      <c r="H483" s="303" t="s">
        <v>64</v>
      </c>
      <c r="I483" s="303" t="s">
        <v>94</v>
      </c>
      <c r="J483" s="303" t="s">
        <v>66</v>
      </c>
      <c r="K483" s="301" t="s">
        <v>1034</v>
      </c>
      <c r="L483" s="303" t="s">
        <v>138</v>
      </c>
      <c r="M483" s="303" t="s">
        <v>95</v>
      </c>
      <c r="N483" s="303" t="s">
        <v>1095</v>
      </c>
    </row>
    <row r="484" spans="1:14" s="299" customFormat="1">
      <c r="A484" s="289"/>
      <c r="B484" s="300" t="s">
        <v>373</v>
      </c>
      <c r="C484" s="301" t="s">
        <v>928</v>
      </c>
      <c r="D484" s="303" t="s">
        <v>372</v>
      </c>
      <c r="E484" s="303" t="s">
        <v>193</v>
      </c>
      <c r="F484" s="303" t="s">
        <v>62</v>
      </c>
      <c r="G484" s="303" t="s">
        <v>63</v>
      </c>
      <c r="H484" s="303" t="s">
        <v>64</v>
      </c>
      <c r="I484" s="303" t="s">
        <v>94</v>
      </c>
      <c r="J484" s="303" t="s">
        <v>66</v>
      </c>
      <c r="K484" s="301" t="s">
        <v>1034</v>
      </c>
      <c r="L484" s="303" t="s">
        <v>138</v>
      </c>
      <c r="M484" s="303" t="s">
        <v>95</v>
      </c>
      <c r="N484" s="303" t="s">
        <v>1095</v>
      </c>
    </row>
    <row r="485" spans="1:14" s="299" customFormat="1" ht="25.5">
      <c r="A485" s="289"/>
      <c r="B485" s="300" t="s">
        <v>1089</v>
      </c>
      <c r="C485" s="301" t="s">
        <v>1091</v>
      </c>
      <c r="D485" s="303" t="s">
        <v>372</v>
      </c>
      <c r="E485" s="303" t="s">
        <v>193</v>
      </c>
      <c r="F485" s="303" t="s">
        <v>62</v>
      </c>
      <c r="G485" s="303" t="s">
        <v>63</v>
      </c>
      <c r="H485" s="303" t="s">
        <v>64</v>
      </c>
      <c r="I485" s="303" t="s">
        <v>94</v>
      </c>
      <c r="J485" s="303" t="s">
        <v>66</v>
      </c>
      <c r="K485" s="301" t="s">
        <v>1034</v>
      </c>
      <c r="L485" s="303" t="s">
        <v>138</v>
      </c>
      <c r="M485" s="303" t="s">
        <v>95</v>
      </c>
      <c r="N485" s="303" t="s">
        <v>1095</v>
      </c>
    </row>
    <row r="486" spans="1:14" s="299" customFormat="1" ht="38.25">
      <c r="A486" s="289"/>
      <c r="B486" s="300" t="s">
        <v>996</v>
      </c>
      <c r="C486" s="301" t="s">
        <v>997</v>
      </c>
      <c r="D486" s="303" t="s">
        <v>372</v>
      </c>
      <c r="E486" s="303" t="s">
        <v>193</v>
      </c>
      <c r="F486" s="303" t="s">
        <v>62</v>
      </c>
      <c r="G486" s="303" t="s">
        <v>63</v>
      </c>
      <c r="H486" s="303" t="s">
        <v>64</v>
      </c>
      <c r="I486" s="303" t="s">
        <v>94</v>
      </c>
      <c r="J486" s="303" t="s">
        <v>66</v>
      </c>
      <c r="K486" s="301" t="s">
        <v>1034</v>
      </c>
      <c r="L486" s="303" t="s">
        <v>138</v>
      </c>
      <c r="M486" s="303" t="s">
        <v>95</v>
      </c>
      <c r="N486" s="303" t="s">
        <v>1095</v>
      </c>
    </row>
    <row r="487" spans="1:14" s="299" customFormat="1" ht="25.5">
      <c r="A487" s="289"/>
      <c r="B487" s="300" t="s">
        <v>1090</v>
      </c>
      <c r="C487" s="301" t="s">
        <v>1092</v>
      </c>
      <c r="D487" s="303" t="s">
        <v>372</v>
      </c>
      <c r="E487" s="303" t="s">
        <v>193</v>
      </c>
      <c r="F487" s="303" t="s">
        <v>62</v>
      </c>
      <c r="G487" s="303" t="s">
        <v>63</v>
      </c>
      <c r="H487" s="303" t="s">
        <v>64</v>
      </c>
      <c r="I487" s="303" t="s">
        <v>94</v>
      </c>
      <c r="J487" s="303" t="s">
        <v>66</v>
      </c>
      <c r="K487" s="301" t="s">
        <v>1034</v>
      </c>
      <c r="L487" s="303" t="s">
        <v>138</v>
      </c>
      <c r="M487" s="303" t="s">
        <v>95</v>
      </c>
      <c r="N487" s="303" t="s">
        <v>1095</v>
      </c>
    </row>
    <row r="488" spans="1:14" s="299" customFormat="1" ht="76.5">
      <c r="A488" s="289"/>
      <c r="B488" s="300" t="s">
        <v>930</v>
      </c>
      <c r="C488" s="301" t="s">
        <v>614</v>
      </c>
      <c r="D488" s="303" t="s">
        <v>372</v>
      </c>
      <c r="E488" s="303" t="s">
        <v>193</v>
      </c>
      <c r="F488" s="303" t="s">
        <v>62</v>
      </c>
      <c r="G488" s="303" t="s">
        <v>63</v>
      </c>
      <c r="H488" s="303" t="s">
        <v>64</v>
      </c>
      <c r="I488" s="303" t="s">
        <v>94</v>
      </c>
      <c r="J488" s="303" t="s">
        <v>66</v>
      </c>
      <c r="K488" s="301" t="s">
        <v>95</v>
      </c>
      <c r="L488" s="303" t="s">
        <v>138</v>
      </c>
      <c r="M488" s="303" t="s">
        <v>95</v>
      </c>
      <c r="N488" s="303" t="s">
        <v>1095</v>
      </c>
    </row>
    <row r="489" spans="1:14" s="299" customFormat="1" ht="51">
      <c r="A489" s="289"/>
      <c r="B489" s="300" t="s">
        <v>376</v>
      </c>
      <c r="C489" s="301" t="s">
        <v>377</v>
      </c>
      <c r="D489" s="303" t="s">
        <v>372</v>
      </c>
      <c r="E489" s="303" t="s">
        <v>193</v>
      </c>
      <c r="F489" s="303" t="s">
        <v>62</v>
      </c>
      <c r="G489" s="303" t="s">
        <v>63</v>
      </c>
      <c r="H489" s="303" t="s">
        <v>64</v>
      </c>
      <c r="I489" s="303" t="s">
        <v>94</v>
      </c>
      <c r="J489" s="303" t="s">
        <v>66</v>
      </c>
      <c r="K489" s="301" t="s">
        <v>95</v>
      </c>
      <c r="L489" s="303" t="s">
        <v>138</v>
      </c>
      <c r="M489" s="303" t="s">
        <v>95</v>
      </c>
      <c r="N489" s="303" t="s">
        <v>1095</v>
      </c>
    </row>
    <row r="490" spans="1:14" s="299" customFormat="1" ht="25.5">
      <c r="A490" s="289"/>
      <c r="B490" s="300" t="s">
        <v>379</v>
      </c>
      <c r="C490" s="301" t="s">
        <v>931</v>
      </c>
      <c r="D490" s="303" t="s">
        <v>372</v>
      </c>
      <c r="E490" s="303" t="s">
        <v>193</v>
      </c>
      <c r="F490" s="303" t="s">
        <v>62</v>
      </c>
      <c r="G490" s="303" t="s">
        <v>63</v>
      </c>
      <c r="H490" s="303" t="s">
        <v>64</v>
      </c>
      <c r="I490" s="303" t="s">
        <v>94</v>
      </c>
      <c r="J490" s="303" t="s">
        <v>66</v>
      </c>
      <c r="K490" s="301" t="s">
        <v>95</v>
      </c>
      <c r="L490" s="303" t="s">
        <v>138</v>
      </c>
      <c r="M490" s="303" t="s">
        <v>95</v>
      </c>
      <c r="N490" s="303" t="s">
        <v>1095</v>
      </c>
    </row>
    <row r="491" spans="1:14" s="299" customFormat="1" ht="51">
      <c r="A491" s="289"/>
      <c r="B491" s="300" t="s">
        <v>378</v>
      </c>
      <c r="C491" s="301" t="s">
        <v>564</v>
      </c>
      <c r="D491" s="303" t="s">
        <v>372</v>
      </c>
      <c r="E491" s="303" t="s">
        <v>193</v>
      </c>
      <c r="F491" s="303" t="s">
        <v>62</v>
      </c>
      <c r="G491" s="303" t="s">
        <v>63</v>
      </c>
      <c r="H491" s="303" t="s">
        <v>64</v>
      </c>
      <c r="I491" s="303" t="s">
        <v>94</v>
      </c>
      <c r="J491" s="303" t="s">
        <v>66</v>
      </c>
      <c r="K491" s="301" t="s">
        <v>95</v>
      </c>
      <c r="L491" s="303" t="s">
        <v>138</v>
      </c>
      <c r="M491" s="303" t="s">
        <v>95</v>
      </c>
      <c r="N491" s="303" t="s">
        <v>1095</v>
      </c>
    </row>
    <row r="492" spans="1:14" s="299" customFormat="1" ht="38.25">
      <c r="A492" s="289"/>
      <c r="B492" s="300" t="s">
        <v>945</v>
      </c>
      <c r="C492" s="301" t="s">
        <v>932</v>
      </c>
      <c r="D492" s="303" t="s">
        <v>372</v>
      </c>
      <c r="E492" s="303" t="s">
        <v>193</v>
      </c>
      <c r="F492" s="303" t="s">
        <v>62</v>
      </c>
      <c r="G492" s="303" t="s">
        <v>63</v>
      </c>
      <c r="H492" s="303" t="s">
        <v>64</v>
      </c>
      <c r="I492" s="303" t="s">
        <v>94</v>
      </c>
      <c r="J492" s="303" t="s">
        <v>66</v>
      </c>
      <c r="K492" s="301" t="s">
        <v>95</v>
      </c>
      <c r="L492" s="303" t="s">
        <v>138</v>
      </c>
      <c r="M492" s="303" t="s">
        <v>95</v>
      </c>
      <c r="N492" s="303" t="s">
        <v>1095</v>
      </c>
    </row>
    <row r="493" spans="1:14" s="299" customFormat="1" ht="38.25">
      <c r="A493" s="289"/>
      <c r="B493" s="300" t="s">
        <v>967</v>
      </c>
      <c r="C493" s="301" t="s">
        <v>933</v>
      </c>
      <c r="D493" s="303" t="s">
        <v>372</v>
      </c>
      <c r="E493" s="303" t="s">
        <v>193</v>
      </c>
      <c r="F493" s="303" t="s">
        <v>62</v>
      </c>
      <c r="G493" s="303" t="s">
        <v>63</v>
      </c>
      <c r="H493" s="303" t="s">
        <v>64</v>
      </c>
      <c r="I493" s="303" t="s">
        <v>94</v>
      </c>
      <c r="J493" s="303" t="s">
        <v>66</v>
      </c>
      <c r="K493" s="301" t="s">
        <v>95</v>
      </c>
      <c r="L493" s="303" t="s">
        <v>138</v>
      </c>
      <c r="M493" s="303" t="s">
        <v>95</v>
      </c>
      <c r="N493" s="303" t="s">
        <v>1095</v>
      </c>
    </row>
    <row r="494" spans="1:14" s="299" customFormat="1" ht="102" customHeight="1">
      <c r="A494" s="289"/>
      <c r="B494" s="300" t="s">
        <v>381</v>
      </c>
      <c r="C494" s="315" t="s">
        <v>659</v>
      </c>
      <c r="D494" s="303" t="s">
        <v>372</v>
      </c>
      <c r="E494" s="303" t="s">
        <v>193</v>
      </c>
      <c r="F494" s="303" t="s">
        <v>62</v>
      </c>
      <c r="G494" s="303" t="s">
        <v>63</v>
      </c>
      <c r="H494" s="303" t="s">
        <v>64</v>
      </c>
      <c r="I494" s="303" t="s">
        <v>94</v>
      </c>
      <c r="J494" s="303" t="s">
        <v>66</v>
      </c>
      <c r="K494" s="301" t="s">
        <v>95</v>
      </c>
      <c r="L494" s="303" t="s">
        <v>138</v>
      </c>
      <c r="M494" s="303" t="s">
        <v>95</v>
      </c>
      <c r="N494" s="303" t="s">
        <v>1095</v>
      </c>
    </row>
    <row r="495" spans="1:14" s="299" customFormat="1" ht="30.75" customHeight="1">
      <c r="A495" s="289"/>
      <c r="B495" s="300" t="s">
        <v>1077</v>
      </c>
      <c r="C495" s="315" t="s">
        <v>1078</v>
      </c>
      <c r="D495" s="303" t="s">
        <v>372</v>
      </c>
      <c r="E495" s="303" t="s">
        <v>193</v>
      </c>
      <c r="F495" s="303" t="s">
        <v>62</v>
      </c>
      <c r="G495" s="303" t="s">
        <v>63</v>
      </c>
      <c r="H495" s="303" t="s">
        <v>64</v>
      </c>
      <c r="I495" s="303" t="s">
        <v>94</v>
      </c>
      <c r="J495" s="303" t="s">
        <v>66</v>
      </c>
      <c r="K495" s="301" t="s">
        <v>1079</v>
      </c>
      <c r="L495" s="303" t="s">
        <v>67</v>
      </c>
      <c r="M495" s="301" t="s">
        <v>1079</v>
      </c>
      <c r="N495" s="301" t="s">
        <v>1095</v>
      </c>
    </row>
    <row r="496" spans="1:14" s="299" customFormat="1" ht="51">
      <c r="A496" s="289"/>
      <c r="B496" s="300" t="s">
        <v>382</v>
      </c>
      <c r="C496" s="301" t="s">
        <v>658</v>
      </c>
      <c r="D496" s="303" t="s">
        <v>372</v>
      </c>
      <c r="E496" s="303" t="s">
        <v>193</v>
      </c>
      <c r="F496" s="303" t="s">
        <v>62</v>
      </c>
      <c r="G496" s="303" t="s">
        <v>63</v>
      </c>
      <c r="H496" s="303" t="s">
        <v>64</v>
      </c>
      <c r="I496" s="303" t="s">
        <v>94</v>
      </c>
      <c r="J496" s="303" t="s">
        <v>66</v>
      </c>
      <c r="K496" s="301" t="s">
        <v>95</v>
      </c>
      <c r="L496" s="303" t="s">
        <v>138</v>
      </c>
      <c r="M496" s="303" t="s">
        <v>95</v>
      </c>
      <c r="N496" s="302" t="s">
        <v>1147</v>
      </c>
    </row>
    <row r="497" spans="1:14" s="299" customFormat="1" ht="25.5">
      <c r="A497" s="289"/>
      <c r="B497" s="300" t="s">
        <v>708</v>
      </c>
      <c r="C497" s="301" t="s">
        <v>929</v>
      </c>
      <c r="D497" s="303" t="s">
        <v>372</v>
      </c>
      <c r="E497" s="303" t="s">
        <v>193</v>
      </c>
      <c r="F497" s="303" t="s">
        <v>1047</v>
      </c>
      <c r="G497" s="303" t="s">
        <v>63</v>
      </c>
      <c r="H497" s="303" t="s">
        <v>64</v>
      </c>
      <c r="I497" s="303" t="s">
        <v>94</v>
      </c>
      <c r="J497" s="303" t="s">
        <v>66</v>
      </c>
      <c r="K497" s="301" t="s">
        <v>83</v>
      </c>
      <c r="L497" s="303" t="s">
        <v>67</v>
      </c>
      <c r="M497" s="303" t="s">
        <v>95</v>
      </c>
      <c r="N497" s="303" t="s">
        <v>1095</v>
      </c>
    </row>
    <row r="498" spans="1:14" s="299" customFormat="1" ht="33" customHeight="1">
      <c r="A498" s="289"/>
      <c r="B498" s="300" t="s">
        <v>1086</v>
      </c>
      <c r="C498" s="301" t="s">
        <v>1087</v>
      </c>
      <c r="D498" s="303" t="s">
        <v>372</v>
      </c>
      <c r="E498" s="303" t="s">
        <v>193</v>
      </c>
      <c r="F498" s="303" t="s">
        <v>1047</v>
      </c>
      <c r="G498" s="303" t="s">
        <v>63</v>
      </c>
      <c r="H498" s="303" t="s">
        <v>64</v>
      </c>
      <c r="I498" s="303" t="s">
        <v>94</v>
      </c>
      <c r="J498" s="303" t="s">
        <v>168</v>
      </c>
      <c r="K498" s="301" t="s">
        <v>83</v>
      </c>
      <c r="L498" s="303" t="s">
        <v>67</v>
      </c>
      <c r="M498" s="303" t="s">
        <v>95</v>
      </c>
      <c r="N498" s="303" t="s">
        <v>1095</v>
      </c>
    </row>
    <row r="499" spans="1:14" s="299" customFormat="1" ht="38.25" customHeight="1">
      <c r="A499" s="289"/>
      <c r="B499" s="300" t="s">
        <v>599</v>
      </c>
      <c r="C499" s="301" t="s">
        <v>1080</v>
      </c>
      <c r="D499" s="303" t="s">
        <v>372</v>
      </c>
      <c r="E499" s="303" t="s">
        <v>134</v>
      </c>
      <c r="F499" s="303" t="s">
        <v>62</v>
      </c>
      <c r="G499" s="303" t="s">
        <v>63</v>
      </c>
      <c r="H499" s="303" t="s">
        <v>64</v>
      </c>
      <c r="I499" s="303" t="s">
        <v>65</v>
      </c>
      <c r="J499" s="303" t="s">
        <v>66</v>
      </c>
      <c r="K499" s="301" t="s">
        <v>184</v>
      </c>
      <c r="L499" s="303" t="s">
        <v>138</v>
      </c>
      <c r="M499" s="303" t="s">
        <v>184</v>
      </c>
      <c r="N499" s="303" t="s">
        <v>1095</v>
      </c>
    </row>
    <row r="500" spans="1:14" s="299" customFormat="1" ht="51">
      <c r="A500" s="289"/>
      <c r="B500" s="300" t="s">
        <v>968</v>
      </c>
      <c r="C500" s="301" t="s">
        <v>657</v>
      </c>
      <c r="D500" s="303" t="s">
        <v>372</v>
      </c>
      <c r="E500" s="303" t="s">
        <v>134</v>
      </c>
      <c r="F500" s="303" t="s">
        <v>62</v>
      </c>
      <c r="G500" s="303" t="s">
        <v>63</v>
      </c>
      <c r="H500" s="303" t="s">
        <v>64</v>
      </c>
      <c r="I500" s="303" t="s">
        <v>65</v>
      </c>
      <c r="J500" s="303" t="s">
        <v>66</v>
      </c>
      <c r="K500" s="301" t="s">
        <v>184</v>
      </c>
      <c r="L500" s="303" t="s">
        <v>138</v>
      </c>
      <c r="M500" s="303" t="s">
        <v>184</v>
      </c>
      <c r="N500" s="303" t="s">
        <v>1095</v>
      </c>
    </row>
    <row r="501" spans="1:14" s="299" customFormat="1" ht="25.5">
      <c r="A501" s="289"/>
      <c r="B501" s="300" t="s">
        <v>383</v>
      </c>
      <c r="C501" s="301" t="s">
        <v>565</v>
      </c>
      <c r="D501" s="303" t="s">
        <v>372</v>
      </c>
      <c r="E501" s="303" t="s">
        <v>134</v>
      </c>
      <c r="F501" s="303" t="s">
        <v>62</v>
      </c>
      <c r="G501" s="303" t="s">
        <v>63</v>
      </c>
      <c r="H501" s="303" t="s">
        <v>64</v>
      </c>
      <c r="I501" s="303" t="s">
        <v>65</v>
      </c>
      <c r="J501" s="303" t="s">
        <v>66</v>
      </c>
      <c r="K501" s="301" t="s">
        <v>184</v>
      </c>
      <c r="L501" s="303" t="s">
        <v>138</v>
      </c>
      <c r="M501" s="303" t="s">
        <v>184</v>
      </c>
      <c r="N501" s="303" t="s">
        <v>1095</v>
      </c>
    </row>
    <row r="502" spans="1:14" s="299" customFormat="1" ht="25.5">
      <c r="A502" s="289"/>
      <c r="B502" s="300" t="s">
        <v>969</v>
      </c>
      <c r="C502" s="301" t="s">
        <v>925</v>
      </c>
      <c r="D502" s="303" t="s">
        <v>372</v>
      </c>
      <c r="E502" s="303" t="s">
        <v>134</v>
      </c>
      <c r="F502" s="303" t="s">
        <v>62</v>
      </c>
      <c r="G502" s="303" t="s">
        <v>63</v>
      </c>
      <c r="H502" s="303" t="s">
        <v>64</v>
      </c>
      <c r="I502" s="303" t="s">
        <v>65</v>
      </c>
      <c r="J502" s="303" t="s">
        <v>66</v>
      </c>
      <c r="K502" s="301" t="s">
        <v>184</v>
      </c>
      <c r="L502" s="303" t="s">
        <v>138</v>
      </c>
      <c r="M502" s="303" t="s">
        <v>184</v>
      </c>
      <c r="N502" s="303" t="s">
        <v>1095</v>
      </c>
    </row>
    <row r="503" spans="1:14" s="299" customFormat="1" ht="25.5">
      <c r="A503" s="289"/>
      <c r="B503" s="300" t="s">
        <v>970</v>
      </c>
      <c r="C503" s="301" t="s">
        <v>925</v>
      </c>
      <c r="D503" s="303" t="s">
        <v>372</v>
      </c>
      <c r="E503" s="303" t="s">
        <v>134</v>
      </c>
      <c r="F503" s="303" t="s">
        <v>62</v>
      </c>
      <c r="G503" s="303" t="s">
        <v>63</v>
      </c>
      <c r="H503" s="303" t="s">
        <v>64</v>
      </c>
      <c r="I503" s="303" t="s">
        <v>65</v>
      </c>
      <c r="J503" s="303" t="s">
        <v>66</v>
      </c>
      <c r="K503" s="301" t="s">
        <v>184</v>
      </c>
      <c r="L503" s="303" t="s">
        <v>138</v>
      </c>
      <c r="M503" s="303" t="s">
        <v>184</v>
      </c>
      <c r="N503" s="303" t="s">
        <v>1095</v>
      </c>
    </row>
    <row r="504" spans="1:14" s="299" customFormat="1" ht="25.5">
      <c r="A504" s="289"/>
      <c r="B504" s="300" t="s">
        <v>385</v>
      </c>
      <c r="C504" s="316" t="s">
        <v>655</v>
      </c>
      <c r="D504" s="303" t="s">
        <v>372</v>
      </c>
      <c r="E504" s="303" t="s">
        <v>134</v>
      </c>
      <c r="F504" s="303" t="s">
        <v>62</v>
      </c>
      <c r="G504" s="303" t="s">
        <v>63</v>
      </c>
      <c r="H504" s="303" t="s">
        <v>64</v>
      </c>
      <c r="I504" s="303" t="s">
        <v>65</v>
      </c>
      <c r="J504" s="303" t="s">
        <v>66</v>
      </c>
      <c r="K504" s="301" t="s">
        <v>1034</v>
      </c>
      <c r="L504" s="303" t="s">
        <v>67</v>
      </c>
      <c r="M504" s="303" t="s">
        <v>95</v>
      </c>
      <c r="N504" s="303" t="s">
        <v>1095</v>
      </c>
    </row>
    <row r="505" spans="1:14" s="299" customFormat="1" ht="38.25">
      <c r="A505" s="289"/>
      <c r="B505" s="300" t="s">
        <v>386</v>
      </c>
      <c r="C505" s="303" t="s">
        <v>387</v>
      </c>
      <c r="D505" s="303" t="s">
        <v>372</v>
      </c>
      <c r="E505" s="303" t="s">
        <v>134</v>
      </c>
      <c r="F505" s="303" t="s">
        <v>62</v>
      </c>
      <c r="G505" s="303" t="s">
        <v>63</v>
      </c>
      <c r="H505" s="303" t="s">
        <v>64</v>
      </c>
      <c r="I505" s="303" t="s">
        <v>65</v>
      </c>
      <c r="J505" s="303" t="s">
        <v>66</v>
      </c>
      <c r="K505" s="301" t="s">
        <v>95</v>
      </c>
      <c r="L505" s="303" t="s">
        <v>67</v>
      </c>
      <c r="M505" s="303" t="s">
        <v>95</v>
      </c>
      <c r="N505" s="303" t="s">
        <v>1095</v>
      </c>
    </row>
    <row r="506" spans="1:14" s="299" customFormat="1" ht="38.25">
      <c r="A506" s="289"/>
      <c r="B506" s="300" t="s">
        <v>388</v>
      </c>
      <c r="C506" s="301" t="s">
        <v>660</v>
      </c>
      <c r="D506" s="303" t="s">
        <v>372</v>
      </c>
      <c r="E506" s="303" t="s">
        <v>134</v>
      </c>
      <c r="F506" s="303" t="s">
        <v>62</v>
      </c>
      <c r="G506" s="303" t="s">
        <v>63</v>
      </c>
      <c r="H506" s="303" t="s">
        <v>64</v>
      </c>
      <c r="I506" s="303" t="s">
        <v>65</v>
      </c>
      <c r="J506" s="303" t="s">
        <v>66</v>
      </c>
      <c r="K506" s="301" t="s">
        <v>95</v>
      </c>
      <c r="L506" s="303" t="s">
        <v>67</v>
      </c>
      <c r="M506" s="303" t="s">
        <v>95</v>
      </c>
      <c r="N506" s="303" t="s">
        <v>1095</v>
      </c>
    </row>
    <row r="507" spans="1:14" s="299" customFormat="1" ht="25.5">
      <c r="A507" s="289"/>
      <c r="B507" s="300" t="s">
        <v>389</v>
      </c>
      <c r="C507" s="301" t="s">
        <v>926</v>
      </c>
      <c r="D507" s="303" t="s">
        <v>372</v>
      </c>
      <c r="E507" s="303" t="s">
        <v>134</v>
      </c>
      <c r="F507" s="303" t="s">
        <v>62</v>
      </c>
      <c r="G507" s="303" t="s">
        <v>63</v>
      </c>
      <c r="H507" s="303" t="s">
        <v>64</v>
      </c>
      <c r="I507" s="303" t="s">
        <v>94</v>
      </c>
      <c r="J507" s="303" t="s">
        <v>66</v>
      </c>
      <c r="K507" s="301" t="s">
        <v>95</v>
      </c>
      <c r="L507" s="303" t="s">
        <v>67</v>
      </c>
      <c r="M507" s="303" t="s">
        <v>95</v>
      </c>
      <c r="N507" s="302" t="s">
        <v>1147</v>
      </c>
    </row>
    <row r="508" spans="1:14" s="299" customFormat="1" ht="25.5">
      <c r="A508" s="289"/>
      <c r="B508" s="300" t="s">
        <v>994</v>
      </c>
      <c r="C508" s="301" t="s">
        <v>995</v>
      </c>
      <c r="D508" s="303" t="s">
        <v>372</v>
      </c>
      <c r="E508" s="303" t="s">
        <v>134</v>
      </c>
      <c r="F508" s="303" t="s">
        <v>62</v>
      </c>
      <c r="G508" s="303" t="s">
        <v>63</v>
      </c>
      <c r="H508" s="303" t="s">
        <v>64</v>
      </c>
      <c r="I508" s="303" t="s">
        <v>94</v>
      </c>
      <c r="J508" s="303" t="s">
        <v>66</v>
      </c>
      <c r="K508" s="301" t="s">
        <v>95</v>
      </c>
      <c r="L508" s="303" t="s">
        <v>67</v>
      </c>
      <c r="M508" s="303" t="s">
        <v>95</v>
      </c>
      <c r="N508" s="303" t="s">
        <v>1095</v>
      </c>
    </row>
    <row r="509" spans="1:14" s="299" customFormat="1" ht="39" customHeight="1">
      <c r="A509" s="289"/>
      <c r="B509" s="300" t="s">
        <v>1060</v>
      </c>
      <c r="C509" s="301" t="s">
        <v>1061</v>
      </c>
      <c r="D509" s="303" t="s">
        <v>391</v>
      </c>
      <c r="E509" s="303" t="s">
        <v>134</v>
      </c>
      <c r="F509" s="303" t="s">
        <v>62</v>
      </c>
      <c r="G509" s="303" t="s">
        <v>63</v>
      </c>
      <c r="H509" s="303" t="s">
        <v>64</v>
      </c>
      <c r="I509" s="303" t="s">
        <v>94</v>
      </c>
      <c r="J509" s="303" t="s">
        <v>66</v>
      </c>
      <c r="K509" s="301" t="s">
        <v>95</v>
      </c>
      <c r="L509" s="303" t="s">
        <v>67</v>
      </c>
      <c r="M509" s="303" t="s">
        <v>184</v>
      </c>
      <c r="N509" s="303" t="s">
        <v>1095</v>
      </c>
    </row>
    <row r="510" spans="1:14" s="299" customFormat="1" ht="38.25">
      <c r="A510" s="289"/>
      <c r="B510" s="300" t="s">
        <v>390</v>
      </c>
      <c r="C510" s="301" t="s">
        <v>654</v>
      </c>
      <c r="D510" s="303" t="s">
        <v>391</v>
      </c>
      <c r="E510" s="303" t="s">
        <v>134</v>
      </c>
      <c r="F510" s="303" t="s">
        <v>62</v>
      </c>
      <c r="G510" s="303" t="s">
        <v>63</v>
      </c>
      <c r="H510" s="303" t="s">
        <v>64</v>
      </c>
      <c r="I510" s="303" t="s">
        <v>94</v>
      </c>
      <c r="J510" s="303" t="s">
        <v>66</v>
      </c>
      <c r="K510" s="301" t="s">
        <v>95</v>
      </c>
      <c r="L510" s="303" t="s">
        <v>67</v>
      </c>
      <c r="M510" s="303" t="s">
        <v>95</v>
      </c>
      <c r="N510" s="303" t="s">
        <v>1095</v>
      </c>
    </row>
    <row r="511" spans="1:14" s="299" customFormat="1" ht="38.25">
      <c r="A511" s="289"/>
      <c r="B511" s="300" t="s">
        <v>392</v>
      </c>
      <c r="C511" s="301" t="s">
        <v>653</v>
      </c>
      <c r="D511" s="303" t="s">
        <v>391</v>
      </c>
      <c r="E511" s="303" t="s">
        <v>134</v>
      </c>
      <c r="F511" s="303" t="s">
        <v>62</v>
      </c>
      <c r="G511" s="303" t="s">
        <v>63</v>
      </c>
      <c r="H511" s="303" t="s">
        <v>64</v>
      </c>
      <c r="I511" s="303" t="s">
        <v>94</v>
      </c>
      <c r="J511" s="303" t="s">
        <v>66</v>
      </c>
      <c r="K511" s="301" t="s">
        <v>95</v>
      </c>
      <c r="L511" s="303" t="s">
        <v>67</v>
      </c>
      <c r="M511" s="303" t="s">
        <v>95</v>
      </c>
      <c r="N511" s="303" t="s">
        <v>1095</v>
      </c>
    </row>
    <row r="512" spans="1:14" s="299" customFormat="1" ht="51">
      <c r="A512" s="289"/>
      <c r="B512" s="300" t="s">
        <v>393</v>
      </c>
      <c r="C512" s="301" t="s">
        <v>1037</v>
      </c>
      <c r="D512" s="303" t="s">
        <v>391</v>
      </c>
      <c r="E512" s="303" t="s">
        <v>134</v>
      </c>
      <c r="F512" s="303" t="s">
        <v>62</v>
      </c>
      <c r="G512" s="303" t="s">
        <v>63</v>
      </c>
      <c r="H512" s="303" t="s">
        <v>64</v>
      </c>
      <c r="I512" s="303" t="s">
        <v>94</v>
      </c>
      <c r="J512" s="303" t="s">
        <v>66</v>
      </c>
      <c r="K512" s="301" t="s">
        <v>95</v>
      </c>
      <c r="L512" s="303" t="s">
        <v>67</v>
      </c>
      <c r="M512" s="303" t="s">
        <v>95</v>
      </c>
      <c r="N512" s="303" t="s">
        <v>1095</v>
      </c>
    </row>
    <row r="513" spans="1:14" s="299" customFormat="1" ht="51">
      <c r="A513" s="289"/>
      <c r="B513" s="300" t="s">
        <v>394</v>
      </c>
      <c r="C513" s="301" t="s">
        <v>688</v>
      </c>
      <c r="D513" s="303" t="s">
        <v>391</v>
      </c>
      <c r="E513" s="303" t="s">
        <v>134</v>
      </c>
      <c r="F513" s="303" t="s">
        <v>62</v>
      </c>
      <c r="G513" s="303" t="s">
        <v>63</v>
      </c>
      <c r="H513" s="303" t="s">
        <v>64</v>
      </c>
      <c r="I513" s="303" t="s">
        <v>94</v>
      </c>
      <c r="J513" s="303" t="s">
        <v>66</v>
      </c>
      <c r="K513" s="301" t="s">
        <v>95</v>
      </c>
      <c r="L513" s="303" t="s">
        <v>67</v>
      </c>
      <c r="M513" s="303" t="s">
        <v>95</v>
      </c>
      <c r="N513" s="303" t="s">
        <v>1095</v>
      </c>
    </row>
    <row r="514" spans="1:14" s="299" customFormat="1" ht="51">
      <c r="A514" s="289"/>
      <c r="B514" s="300" t="s">
        <v>395</v>
      </c>
      <c r="C514" s="301" t="s">
        <v>687</v>
      </c>
      <c r="D514" s="303" t="s">
        <v>391</v>
      </c>
      <c r="E514" s="303" t="s">
        <v>134</v>
      </c>
      <c r="F514" s="303" t="s">
        <v>62</v>
      </c>
      <c r="G514" s="303" t="s">
        <v>63</v>
      </c>
      <c r="H514" s="303" t="s">
        <v>64</v>
      </c>
      <c r="I514" s="303" t="s">
        <v>94</v>
      </c>
      <c r="J514" s="303" t="s">
        <v>66</v>
      </c>
      <c r="K514" s="301" t="s">
        <v>95</v>
      </c>
      <c r="L514" s="303" t="s">
        <v>67</v>
      </c>
      <c r="M514" s="303" t="s">
        <v>95</v>
      </c>
      <c r="N514" s="303" t="s">
        <v>1095</v>
      </c>
    </row>
    <row r="515" spans="1:14" s="299" customFormat="1" ht="25.5">
      <c r="A515" s="289"/>
      <c r="B515" s="300" t="s">
        <v>396</v>
      </c>
      <c r="C515" s="309" t="s">
        <v>689</v>
      </c>
      <c r="D515" s="303" t="s">
        <v>391</v>
      </c>
      <c r="E515" s="303" t="s">
        <v>134</v>
      </c>
      <c r="F515" s="303" t="s">
        <v>62</v>
      </c>
      <c r="G515" s="303" t="s">
        <v>63</v>
      </c>
      <c r="H515" s="303" t="s">
        <v>64</v>
      </c>
      <c r="I515" s="303" t="s">
        <v>94</v>
      </c>
      <c r="J515" s="303" t="s">
        <v>66</v>
      </c>
      <c r="K515" s="301" t="s">
        <v>95</v>
      </c>
      <c r="L515" s="303" t="s">
        <v>67</v>
      </c>
      <c r="M515" s="303" t="s">
        <v>95</v>
      </c>
      <c r="N515" s="303" t="s">
        <v>1095</v>
      </c>
    </row>
    <row r="516" spans="1:14" s="299" customFormat="1" ht="38.25">
      <c r="A516" s="289"/>
      <c r="B516" s="300" t="s">
        <v>397</v>
      </c>
      <c r="C516" s="301" t="s">
        <v>190</v>
      </c>
      <c r="D516" s="303" t="s">
        <v>391</v>
      </c>
      <c r="E516" s="303" t="s">
        <v>134</v>
      </c>
      <c r="F516" s="303" t="s">
        <v>62</v>
      </c>
      <c r="G516" s="303" t="s">
        <v>63</v>
      </c>
      <c r="H516" s="303" t="s">
        <v>64</v>
      </c>
      <c r="I516" s="303" t="s">
        <v>65</v>
      </c>
      <c r="J516" s="303" t="s">
        <v>66</v>
      </c>
      <c r="K516" s="301" t="s">
        <v>95</v>
      </c>
      <c r="L516" s="303" t="s">
        <v>138</v>
      </c>
      <c r="M516" s="303" t="s">
        <v>95</v>
      </c>
      <c r="N516" s="302" t="s">
        <v>1096</v>
      </c>
    </row>
    <row r="517" spans="1:14" s="299" customFormat="1" ht="38.25">
      <c r="A517" s="289"/>
      <c r="B517" s="300" t="s">
        <v>1062</v>
      </c>
      <c r="C517" s="301" t="s">
        <v>1063</v>
      </c>
      <c r="D517" s="303" t="s">
        <v>391</v>
      </c>
      <c r="E517" s="303" t="s">
        <v>134</v>
      </c>
      <c r="F517" s="303" t="s">
        <v>62</v>
      </c>
      <c r="G517" s="303" t="s">
        <v>63</v>
      </c>
      <c r="H517" s="303" t="s">
        <v>64</v>
      </c>
      <c r="I517" s="303" t="s">
        <v>65</v>
      </c>
      <c r="J517" s="303" t="s">
        <v>66</v>
      </c>
      <c r="K517" s="301" t="s">
        <v>95</v>
      </c>
      <c r="L517" s="303" t="s">
        <v>138</v>
      </c>
      <c r="M517" s="303" t="s">
        <v>95</v>
      </c>
      <c r="N517" s="302" t="s">
        <v>1096</v>
      </c>
    </row>
    <row r="518" spans="1:14" s="299" customFormat="1" ht="51">
      <c r="A518" s="289"/>
      <c r="B518" s="300" t="s">
        <v>1064</v>
      </c>
      <c r="C518" s="301" t="s">
        <v>686</v>
      </c>
      <c r="D518" s="303" t="s">
        <v>391</v>
      </c>
      <c r="E518" s="303" t="s">
        <v>134</v>
      </c>
      <c r="F518" s="303" t="s">
        <v>62</v>
      </c>
      <c r="G518" s="303" t="s">
        <v>63</v>
      </c>
      <c r="H518" s="303" t="s">
        <v>64</v>
      </c>
      <c r="I518" s="303" t="s">
        <v>65</v>
      </c>
      <c r="J518" s="303" t="s">
        <v>66</v>
      </c>
      <c r="K518" s="301" t="s">
        <v>95</v>
      </c>
      <c r="L518" s="303" t="s">
        <v>67</v>
      </c>
      <c r="M518" s="303" t="s">
        <v>95</v>
      </c>
      <c r="N518" s="303" t="s">
        <v>1095</v>
      </c>
    </row>
    <row r="519" spans="1:14" s="299" customFormat="1" ht="25.5">
      <c r="A519" s="289"/>
      <c r="B519" s="300" t="s">
        <v>566</v>
      </c>
      <c r="C519" s="301" t="s">
        <v>398</v>
      </c>
      <c r="D519" s="303" t="s">
        <v>391</v>
      </c>
      <c r="E519" s="303" t="s">
        <v>134</v>
      </c>
      <c r="F519" s="303" t="s">
        <v>62</v>
      </c>
      <c r="G519" s="303" t="s">
        <v>63</v>
      </c>
      <c r="H519" s="303" t="s">
        <v>64</v>
      </c>
      <c r="I519" s="303" t="s">
        <v>94</v>
      </c>
      <c r="J519" s="303" t="s">
        <v>66</v>
      </c>
      <c r="K519" s="301" t="s">
        <v>95</v>
      </c>
      <c r="L519" s="303" t="s">
        <v>67</v>
      </c>
      <c r="M519" s="303" t="s">
        <v>95</v>
      </c>
      <c r="N519" s="303" t="s">
        <v>1095</v>
      </c>
    </row>
    <row r="520" spans="1:14" s="299" customFormat="1" ht="25.5">
      <c r="A520" s="289"/>
      <c r="B520" s="300" t="s">
        <v>947</v>
      </c>
      <c r="C520" s="301" t="s">
        <v>399</v>
      </c>
      <c r="D520" s="303" t="s">
        <v>391</v>
      </c>
      <c r="E520" s="303" t="s">
        <v>134</v>
      </c>
      <c r="F520" s="303" t="s">
        <v>62</v>
      </c>
      <c r="G520" s="303" t="s">
        <v>63</v>
      </c>
      <c r="H520" s="303" t="s">
        <v>64</v>
      </c>
      <c r="I520" s="303" t="s">
        <v>94</v>
      </c>
      <c r="J520" s="303" t="s">
        <v>66</v>
      </c>
      <c r="K520" s="301" t="s">
        <v>95</v>
      </c>
      <c r="L520" s="303" t="s">
        <v>67</v>
      </c>
      <c r="M520" s="303" t="s">
        <v>95</v>
      </c>
      <c r="N520" s="303" t="s">
        <v>1095</v>
      </c>
    </row>
    <row r="521" spans="1:14" s="299" customFormat="1" ht="48" customHeight="1">
      <c r="A521" s="289"/>
      <c r="B521" s="300" t="s">
        <v>999</v>
      </c>
      <c r="C521" s="301" t="s">
        <v>998</v>
      </c>
      <c r="D521" s="303" t="s">
        <v>730</v>
      </c>
      <c r="E521" s="303" t="s">
        <v>134</v>
      </c>
      <c r="F521" s="303" t="s">
        <v>62</v>
      </c>
      <c r="G521" s="303" t="s">
        <v>63</v>
      </c>
      <c r="H521" s="303" t="s">
        <v>64</v>
      </c>
      <c r="I521" s="303" t="s">
        <v>94</v>
      </c>
      <c r="J521" s="303" t="s">
        <v>66</v>
      </c>
      <c r="K521" s="301" t="s">
        <v>184</v>
      </c>
      <c r="L521" s="303" t="s">
        <v>67</v>
      </c>
      <c r="M521" s="303" t="s">
        <v>184</v>
      </c>
      <c r="N521" s="303" t="s">
        <v>1095</v>
      </c>
    </row>
    <row r="522" spans="1:14" s="299" customFormat="1" ht="38.25">
      <c r="A522" s="289"/>
      <c r="B522" s="300" t="s">
        <v>400</v>
      </c>
      <c r="C522" s="301" t="s">
        <v>813</v>
      </c>
      <c r="D522" s="303" t="s">
        <v>730</v>
      </c>
      <c r="E522" s="303" t="s">
        <v>134</v>
      </c>
      <c r="F522" s="303" t="s">
        <v>62</v>
      </c>
      <c r="G522" s="303" t="s">
        <v>63</v>
      </c>
      <c r="H522" s="303" t="s">
        <v>64</v>
      </c>
      <c r="I522" s="303" t="s">
        <v>94</v>
      </c>
      <c r="J522" s="303" t="s">
        <v>66</v>
      </c>
      <c r="K522" s="301" t="s">
        <v>95</v>
      </c>
      <c r="L522" s="303" t="s">
        <v>67</v>
      </c>
      <c r="M522" s="303" t="s">
        <v>184</v>
      </c>
      <c r="N522" s="303" t="s">
        <v>1095</v>
      </c>
    </row>
    <row r="523" spans="1:14" s="299" customFormat="1" ht="25.5">
      <c r="A523" s="289"/>
      <c r="B523" s="300" t="s">
        <v>599</v>
      </c>
      <c r="C523" s="301" t="s">
        <v>1080</v>
      </c>
      <c r="D523" s="303" t="s">
        <v>730</v>
      </c>
      <c r="E523" s="303" t="s">
        <v>106</v>
      </c>
      <c r="F523" s="303" t="s">
        <v>62</v>
      </c>
      <c r="G523" s="303" t="s">
        <v>63</v>
      </c>
      <c r="H523" s="303" t="s">
        <v>64</v>
      </c>
      <c r="I523" s="303" t="s">
        <v>94</v>
      </c>
      <c r="J523" s="303" t="s">
        <v>66</v>
      </c>
      <c r="K523" s="301" t="s">
        <v>103</v>
      </c>
      <c r="L523" s="303" t="s">
        <v>67</v>
      </c>
      <c r="M523" s="303" t="s">
        <v>103</v>
      </c>
      <c r="N523" s="303" t="s">
        <v>1095</v>
      </c>
    </row>
    <row r="524" spans="1:14" s="299" customFormat="1" ht="30">
      <c r="A524" s="289"/>
      <c r="B524" s="300" t="s">
        <v>709</v>
      </c>
      <c r="C524" s="310" t="s">
        <v>729</v>
      </c>
      <c r="D524" s="303" t="s">
        <v>730</v>
      </c>
      <c r="E524" s="303" t="s">
        <v>106</v>
      </c>
      <c r="F524" s="303" t="s">
        <v>62</v>
      </c>
      <c r="G524" s="303" t="s">
        <v>63</v>
      </c>
      <c r="H524" s="303" t="s">
        <v>64</v>
      </c>
      <c r="I524" s="303" t="s">
        <v>94</v>
      </c>
      <c r="J524" s="303" t="s">
        <v>66</v>
      </c>
      <c r="K524" s="301" t="s">
        <v>103</v>
      </c>
      <c r="L524" s="303" t="s">
        <v>67</v>
      </c>
      <c r="M524" s="303" t="s">
        <v>103</v>
      </c>
      <c r="N524" s="303" t="s">
        <v>1095</v>
      </c>
    </row>
    <row r="525" spans="1:14" s="299" customFormat="1" ht="63.75">
      <c r="A525" s="289"/>
      <c r="B525" s="300" t="s">
        <v>710</v>
      </c>
      <c r="C525" s="301" t="s">
        <v>943</v>
      </c>
      <c r="D525" s="303" t="s">
        <v>730</v>
      </c>
      <c r="E525" s="303" t="s">
        <v>106</v>
      </c>
      <c r="F525" s="303" t="s">
        <v>62</v>
      </c>
      <c r="G525" s="303" t="s">
        <v>63</v>
      </c>
      <c r="H525" s="303" t="s">
        <v>64</v>
      </c>
      <c r="I525" s="303" t="s">
        <v>94</v>
      </c>
      <c r="J525" s="303" t="s">
        <v>66</v>
      </c>
      <c r="K525" s="301" t="s">
        <v>103</v>
      </c>
      <c r="L525" s="303" t="s">
        <v>67</v>
      </c>
      <c r="M525" s="303" t="s">
        <v>103</v>
      </c>
      <c r="N525" s="303" t="s">
        <v>1095</v>
      </c>
    </row>
    <row r="526" spans="1:14" s="299" customFormat="1" ht="45">
      <c r="A526" s="289"/>
      <c r="B526" s="300" t="s">
        <v>711</v>
      </c>
      <c r="C526" s="317" t="s">
        <v>715</v>
      </c>
      <c r="D526" s="303" t="s">
        <v>730</v>
      </c>
      <c r="E526" s="303" t="s">
        <v>106</v>
      </c>
      <c r="F526" s="303" t="s">
        <v>62</v>
      </c>
      <c r="G526" s="303" t="s">
        <v>63</v>
      </c>
      <c r="H526" s="303" t="s">
        <v>64</v>
      </c>
      <c r="I526" s="303" t="s">
        <v>94</v>
      </c>
      <c r="J526" s="303" t="s">
        <v>66</v>
      </c>
      <c r="K526" s="301" t="s">
        <v>103</v>
      </c>
      <c r="L526" s="303" t="s">
        <v>67</v>
      </c>
      <c r="M526" s="303" t="s">
        <v>103</v>
      </c>
      <c r="N526" s="303" t="s">
        <v>730</v>
      </c>
    </row>
    <row r="527" spans="1:14" s="299" customFormat="1" ht="60">
      <c r="A527" s="289"/>
      <c r="B527" s="300" t="s">
        <v>712</v>
      </c>
      <c r="C527" s="310" t="s">
        <v>714</v>
      </c>
      <c r="D527" s="303" t="s">
        <v>730</v>
      </c>
      <c r="E527" s="303" t="s">
        <v>106</v>
      </c>
      <c r="F527" s="303" t="s">
        <v>62</v>
      </c>
      <c r="G527" s="303" t="s">
        <v>63</v>
      </c>
      <c r="H527" s="303" t="s">
        <v>64</v>
      </c>
      <c r="I527" s="303" t="s">
        <v>94</v>
      </c>
      <c r="J527" s="303" t="s">
        <v>66</v>
      </c>
      <c r="K527" s="301" t="s">
        <v>103</v>
      </c>
      <c r="L527" s="303" t="s">
        <v>67</v>
      </c>
      <c r="M527" s="303" t="s">
        <v>103</v>
      </c>
      <c r="N527" s="303" t="s">
        <v>730</v>
      </c>
    </row>
    <row r="528" spans="1:14" s="299" customFormat="1" ht="38.25">
      <c r="A528" s="289"/>
      <c r="B528" s="300" t="s">
        <v>713</v>
      </c>
      <c r="C528" s="301" t="s">
        <v>716</v>
      </c>
      <c r="D528" s="303" t="s">
        <v>730</v>
      </c>
      <c r="E528" s="303" t="s">
        <v>106</v>
      </c>
      <c r="F528" s="303" t="s">
        <v>62</v>
      </c>
      <c r="G528" s="303" t="s">
        <v>63</v>
      </c>
      <c r="H528" s="303" t="s">
        <v>64</v>
      </c>
      <c r="I528" s="303" t="s">
        <v>94</v>
      </c>
      <c r="J528" s="303" t="s">
        <v>66</v>
      </c>
      <c r="K528" s="301" t="s">
        <v>103</v>
      </c>
      <c r="L528" s="303" t="s">
        <v>67</v>
      </c>
      <c r="M528" s="303" t="s">
        <v>107</v>
      </c>
      <c r="N528" s="303" t="s">
        <v>730</v>
      </c>
    </row>
    <row r="529" spans="1:14" s="299" customFormat="1" ht="25.5">
      <c r="A529" s="289"/>
      <c r="B529" s="300" t="s">
        <v>181</v>
      </c>
      <c r="C529" s="318" t="s">
        <v>811</v>
      </c>
      <c r="D529" s="303" t="s">
        <v>401</v>
      </c>
      <c r="E529" s="303" t="s">
        <v>193</v>
      </c>
      <c r="F529" s="303" t="s">
        <v>62</v>
      </c>
      <c r="G529" s="303" t="s">
        <v>63</v>
      </c>
      <c r="H529" s="303" t="s">
        <v>64</v>
      </c>
      <c r="I529" s="303" t="s">
        <v>94</v>
      </c>
      <c r="J529" s="303" t="s">
        <v>66</v>
      </c>
      <c r="K529" s="301" t="s">
        <v>95</v>
      </c>
      <c r="L529" s="303" t="s">
        <v>67</v>
      </c>
      <c r="M529" s="303" t="s">
        <v>184</v>
      </c>
      <c r="N529" s="303" t="s">
        <v>1095</v>
      </c>
    </row>
    <row r="530" spans="1:14" s="299" customFormat="1" ht="25.5">
      <c r="A530" s="289"/>
      <c r="B530" s="300" t="s">
        <v>402</v>
      </c>
      <c r="C530" s="301" t="s">
        <v>814</v>
      </c>
      <c r="D530" s="303" t="s">
        <v>401</v>
      </c>
      <c r="E530" s="303" t="s">
        <v>134</v>
      </c>
      <c r="F530" s="303" t="s">
        <v>62</v>
      </c>
      <c r="G530" s="303" t="s">
        <v>63</v>
      </c>
      <c r="H530" s="303" t="s">
        <v>64</v>
      </c>
      <c r="I530" s="303" t="s">
        <v>94</v>
      </c>
      <c r="J530" s="303" t="s">
        <v>66</v>
      </c>
      <c r="K530" s="301" t="s">
        <v>107</v>
      </c>
      <c r="L530" s="303" t="s">
        <v>67</v>
      </c>
      <c r="M530" s="303" t="s">
        <v>184</v>
      </c>
      <c r="N530" s="303" t="s">
        <v>1095</v>
      </c>
    </row>
    <row r="531" spans="1:14" s="299" customFormat="1" ht="25.5">
      <c r="A531" s="289"/>
      <c r="B531" s="300" t="s">
        <v>403</v>
      </c>
      <c r="C531" s="301" t="s">
        <v>815</v>
      </c>
      <c r="D531" s="303" t="s">
        <v>401</v>
      </c>
      <c r="E531" s="303" t="s">
        <v>134</v>
      </c>
      <c r="F531" s="303" t="s">
        <v>62</v>
      </c>
      <c r="G531" s="303" t="s">
        <v>63</v>
      </c>
      <c r="H531" s="303" t="s">
        <v>64</v>
      </c>
      <c r="I531" s="303" t="s">
        <v>94</v>
      </c>
      <c r="J531" s="303" t="s">
        <v>66</v>
      </c>
      <c r="K531" s="301" t="s">
        <v>95</v>
      </c>
      <c r="L531" s="303" t="s">
        <v>67</v>
      </c>
      <c r="M531" s="303" t="s">
        <v>184</v>
      </c>
      <c r="N531" s="303" t="s">
        <v>1095</v>
      </c>
    </row>
    <row r="532" spans="1:14" s="299" customFormat="1" ht="25.5">
      <c r="A532" s="289"/>
      <c r="B532" s="300" t="s">
        <v>404</v>
      </c>
      <c r="C532" s="301" t="s">
        <v>816</v>
      </c>
      <c r="D532" s="303" t="s">
        <v>401</v>
      </c>
      <c r="E532" s="303" t="s">
        <v>134</v>
      </c>
      <c r="F532" s="303" t="s">
        <v>62</v>
      </c>
      <c r="G532" s="303" t="s">
        <v>63</v>
      </c>
      <c r="H532" s="303" t="s">
        <v>64</v>
      </c>
      <c r="I532" s="303" t="s">
        <v>94</v>
      </c>
      <c r="J532" s="303" t="s">
        <v>66</v>
      </c>
      <c r="K532" s="301" t="s">
        <v>95</v>
      </c>
      <c r="L532" s="303" t="s">
        <v>67</v>
      </c>
      <c r="M532" s="303" t="s">
        <v>184</v>
      </c>
      <c r="N532" s="303" t="s">
        <v>1095</v>
      </c>
    </row>
    <row r="533" spans="1:14" s="299" customFormat="1" ht="38.25">
      <c r="A533" s="289"/>
      <c r="B533" s="300" t="s">
        <v>405</v>
      </c>
      <c r="C533" s="301" t="s">
        <v>817</v>
      </c>
      <c r="D533" s="303" t="s">
        <v>401</v>
      </c>
      <c r="E533" s="303" t="s">
        <v>134</v>
      </c>
      <c r="F533" s="303" t="s">
        <v>62</v>
      </c>
      <c r="G533" s="303" t="s">
        <v>63</v>
      </c>
      <c r="H533" s="303" t="s">
        <v>64</v>
      </c>
      <c r="I533" s="303" t="s">
        <v>94</v>
      </c>
      <c r="J533" s="303" t="s">
        <v>66</v>
      </c>
      <c r="K533" s="301" t="s">
        <v>95</v>
      </c>
      <c r="L533" s="303" t="s">
        <v>67</v>
      </c>
      <c r="M533" s="303" t="s">
        <v>184</v>
      </c>
      <c r="N533" s="303" t="s">
        <v>1095</v>
      </c>
    </row>
    <row r="534" spans="1:14" s="299" customFormat="1" ht="38.25">
      <c r="A534" s="289"/>
      <c r="B534" s="300" t="s">
        <v>406</v>
      </c>
      <c r="C534" s="301" t="s">
        <v>818</v>
      </c>
      <c r="D534" s="303" t="s">
        <v>401</v>
      </c>
      <c r="E534" s="303" t="s">
        <v>134</v>
      </c>
      <c r="F534" s="303" t="s">
        <v>62</v>
      </c>
      <c r="G534" s="303" t="s">
        <v>63</v>
      </c>
      <c r="H534" s="303" t="s">
        <v>64</v>
      </c>
      <c r="I534" s="303" t="s">
        <v>94</v>
      </c>
      <c r="J534" s="303" t="s">
        <v>66</v>
      </c>
      <c r="K534" s="301" t="s">
        <v>95</v>
      </c>
      <c r="L534" s="303" t="s">
        <v>67</v>
      </c>
      <c r="M534" s="303" t="s">
        <v>184</v>
      </c>
      <c r="N534" s="303" t="s">
        <v>1095</v>
      </c>
    </row>
    <row r="535" spans="1:14" s="299" customFormat="1" ht="51">
      <c r="A535" s="289"/>
      <c r="B535" s="300" t="s">
        <v>609</v>
      </c>
      <c r="C535" s="301" t="s">
        <v>615</v>
      </c>
      <c r="D535" s="303" t="s">
        <v>401</v>
      </c>
      <c r="E535" s="303" t="s">
        <v>134</v>
      </c>
      <c r="F535" s="303" t="s">
        <v>62</v>
      </c>
      <c r="G535" s="303" t="s">
        <v>63</v>
      </c>
      <c r="H535" s="303" t="s">
        <v>64</v>
      </c>
      <c r="I535" s="303" t="s">
        <v>94</v>
      </c>
      <c r="J535" s="303" t="s">
        <v>66</v>
      </c>
      <c r="K535" s="301" t="s">
        <v>95</v>
      </c>
      <c r="L535" s="303" t="s">
        <v>67</v>
      </c>
      <c r="M535" s="303" t="s">
        <v>184</v>
      </c>
      <c r="N535" s="302" t="s">
        <v>1102</v>
      </c>
    </row>
    <row r="536" spans="1:14" s="299" customFormat="1" ht="51">
      <c r="A536" s="289"/>
      <c r="B536" s="300" t="s">
        <v>407</v>
      </c>
      <c r="C536" s="301" t="s">
        <v>649</v>
      </c>
      <c r="D536" s="303" t="s">
        <v>401</v>
      </c>
      <c r="E536" s="303" t="s">
        <v>134</v>
      </c>
      <c r="F536" s="303" t="s">
        <v>62</v>
      </c>
      <c r="G536" s="303" t="s">
        <v>63</v>
      </c>
      <c r="H536" s="303" t="s">
        <v>64</v>
      </c>
      <c r="I536" s="303" t="s">
        <v>65</v>
      </c>
      <c r="J536" s="303" t="s">
        <v>66</v>
      </c>
      <c r="K536" s="301" t="s">
        <v>95</v>
      </c>
      <c r="L536" s="303" t="s">
        <v>67</v>
      </c>
      <c r="M536" s="303" t="s">
        <v>184</v>
      </c>
      <c r="N536" s="302" t="s">
        <v>1103</v>
      </c>
    </row>
    <row r="537" spans="1:14" s="299" customFormat="1" ht="38.25">
      <c r="A537" s="289"/>
      <c r="B537" s="300" t="s">
        <v>408</v>
      </c>
      <c r="C537" s="301" t="s">
        <v>690</v>
      </c>
      <c r="D537" s="303" t="s">
        <v>401</v>
      </c>
      <c r="E537" s="303" t="s">
        <v>134</v>
      </c>
      <c r="F537" s="303" t="s">
        <v>62</v>
      </c>
      <c r="G537" s="303" t="s">
        <v>63</v>
      </c>
      <c r="H537" s="303" t="s">
        <v>64</v>
      </c>
      <c r="I537" s="303" t="s">
        <v>65</v>
      </c>
      <c r="J537" s="303" t="s">
        <v>66</v>
      </c>
      <c r="K537" s="301" t="s">
        <v>95</v>
      </c>
      <c r="L537" s="303" t="s">
        <v>67</v>
      </c>
      <c r="M537" s="303" t="s">
        <v>184</v>
      </c>
      <c r="N537" s="302" t="s">
        <v>1102</v>
      </c>
    </row>
    <row r="538" spans="1:14" s="299" customFormat="1" ht="25.5">
      <c r="A538" s="289"/>
      <c r="B538" s="300" t="s">
        <v>409</v>
      </c>
      <c r="C538" s="301" t="s">
        <v>650</v>
      </c>
      <c r="D538" s="303" t="s">
        <v>401</v>
      </c>
      <c r="E538" s="303" t="s">
        <v>134</v>
      </c>
      <c r="F538" s="303" t="s">
        <v>62</v>
      </c>
      <c r="G538" s="303" t="s">
        <v>63</v>
      </c>
      <c r="H538" s="303" t="s">
        <v>64</v>
      </c>
      <c r="I538" s="303" t="s">
        <v>65</v>
      </c>
      <c r="J538" s="303" t="s">
        <v>66</v>
      </c>
      <c r="K538" s="301" t="s">
        <v>95</v>
      </c>
      <c r="L538" s="303" t="s">
        <v>67</v>
      </c>
      <c r="M538" s="303" t="s">
        <v>184</v>
      </c>
      <c r="N538" s="303" t="s">
        <v>1095</v>
      </c>
    </row>
    <row r="539" spans="1:14" s="299" customFormat="1" ht="25.5">
      <c r="A539" s="289"/>
      <c r="B539" s="300" t="s">
        <v>410</v>
      </c>
      <c r="C539" s="301" t="s">
        <v>1035</v>
      </c>
      <c r="D539" s="303" t="s">
        <v>401</v>
      </c>
      <c r="E539" s="303" t="s">
        <v>134</v>
      </c>
      <c r="F539" s="303" t="s">
        <v>62</v>
      </c>
      <c r="G539" s="303" t="s">
        <v>63</v>
      </c>
      <c r="H539" s="303" t="s">
        <v>64</v>
      </c>
      <c r="I539" s="303" t="s">
        <v>65</v>
      </c>
      <c r="J539" s="303" t="s">
        <v>66</v>
      </c>
      <c r="K539" s="301" t="s">
        <v>95</v>
      </c>
      <c r="L539" s="303" t="s">
        <v>67</v>
      </c>
      <c r="M539" s="303" t="s">
        <v>184</v>
      </c>
      <c r="N539" s="303" t="s">
        <v>1095</v>
      </c>
    </row>
    <row r="540" spans="1:14" s="299" customFormat="1" ht="25.5">
      <c r="A540" s="289"/>
      <c r="B540" s="300" t="s">
        <v>411</v>
      </c>
      <c r="C540" s="301" t="s">
        <v>651</v>
      </c>
      <c r="D540" s="303" t="s">
        <v>401</v>
      </c>
      <c r="E540" s="303" t="s">
        <v>134</v>
      </c>
      <c r="F540" s="303" t="s">
        <v>62</v>
      </c>
      <c r="G540" s="303" t="s">
        <v>63</v>
      </c>
      <c r="H540" s="303" t="s">
        <v>64</v>
      </c>
      <c r="I540" s="303" t="s">
        <v>65</v>
      </c>
      <c r="J540" s="303" t="s">
        <v>66</v>
      </c>
      <c r="K540" s="301" t="s">
        <v>95</v>
      </c>
      <c r="L540" s="303" t="s">
        <v>67</v>
      </c>
      <c r="M540" s="303" t="s">
        <v>184</v>
      </c>
      <c r="N540" s="303" t="s">
        <v>1095</v>
      </c>
    </row>
    <row r="541" spans="1:14" s="299" customFormat="1" ht="38.25">
      <c r="A541" s="289"/>
      <c r="B541" s="300" t="s">
        <v>412</v>
      </c>
      <c r="C541" s="301" t="s">
        <v>652</v>
      </c>
      <c r="D541" s="303" t="s">
        <v>401</v>
      </c>
      <c r="E541" s="303" t="s">
        <v>134</v>
      </c>
      <c r="F541" s="303" t="s">
        <v>62</v>
      </c>
      <c r="G541" s="303" t="s">
        <v>63</v>
      </c>
      <c r="H541" s="303" t="s">
        <v>64</v>
      </c>
      <c r="I541" s="303" t="s">
        <v>65</v>
      </c>
      <c r="J541" s="303" t="s">
        <v>66</v>
      </c>
      <c r="K541" s="301" t="s">
        <v>95</v>
      </c>
      <c r="L541" s="303" t="s">
        <v>67</v>
      </c>
      <c r="M541" s="303" t="s">
        <v>184</v>
      </c>
      <c r="N541" s="302" t="s">
        <v>1148</v>
      </c>
    </row>
    <row r="542" spans="1:14" s="299" customFormat="1" ht="38.25">
      <c r="A542" s="289"/>
      <c r="B542" s="300" t="s">
        <v>610</v>
      </c>
      <c r="C542" s="301" t="s">
        <v>568</v>
      </c>
      <c r="D542" s="303" t="s">
        <v>401</v>
      </c>
      <c r="E542" s="303" t="s">
        <v>134</v>
      </c>
      <c r="F542" s="303" t="s">
        <v>62</v>
      </c>
      <c r="G542" s="303" t="s">
        <v>63</v>
      </c>
      <c r="H542" s="303" t="s">
        <v>64</v>
      </c>
      <c r="I542" s="303" t="s">
        <v>65</v>
      </c>
      <c r="J542" s="303" t="s">
        <v>66</v>
      </c>
      <c r="K542" s="301" t="s">
        <v>95</v>
      </c>
      <c r="L542" s="303" t="s">
        <v>67</v>
      </c>
      <c r="M542" s="303" t="s">
        <v>184</v>
      </c>
      <c r="N542" s="303" t="s">
        <v>1095</v>
      </c>
    </row>
    <row r="543" spans="1:14" s="299" customFormat="1" ht="38.25">
      <c r="A543" s="289"/>
      <c r="B543" s="300" t="s">
        <v>611</v>
      </c>
      <c r="C543" s="301" t="s">
        <v>567</v>
      </c>
      <c r="D543" s="303" t="s">
        <v>401</v>
      </c>
      <c r="E543" s="303" t="s">
        <v>134</v>
      </c>
      <c r="F543" s="303" t="s">
        <v>62</v>
      </c>
      <c r="G543" s="303" t="s">
        <v>63</v>
      </c>
      <c r="H543" s="303" t="s">
        <v>64</v>
      </c>
      <c r="I543" s="303" t="s">
        <v>65</v>
      </c>
      <c r="J543" s="303" t="s">
        <v>66</v>
      </c>
      <c r="K543" s="301" t="s">
        <v>95</v>
      </c>
      <c r="L543" s="303" t="s">
        <v>67</v>
      </c>
      <c r="M543" s="303" t="s">
        <v>184</v>
      </c>
      <c r="N543" s="303" t="s">
        <v>1095</v>
      </c>
    </row>
    <row r="544" spans="1:14" s="299" customFormat="1" ht="38.25">
      <c r="A544" s="289"/>
      <c r="B544" s="300" t="s">
        <v>285</v>
      </c>
      <c r="C544" s="301" t="s">
        <v>569</v>
      </c>
      <c r="D544" s="303" t="s">
        <v>401</v>
      </c>
      <c r="E544" s="303" t="s">
        <v>134</v>
      </c>
      <c r="F544" s="303" t="s">
        <v>62</v>
      </c>
      <c r="G544" s="303" t="s">
        <v>63</v>
      </c>
      <c r="H544" s="303" t="s">
        <v>64</v>
      </c>
      <c r="I544" s="303" t="s">
        <v>65</v>
      </c>
      <c r="J544" s="303" t="s">
        <v>66</v>
      </c>
      <c r="K544" s="301" t="s">
        <v>95</v>
      </c>
      <c r="L544" s="303" t="s">
        <v>67</v>
      </c>
      <c r="M544" s="303" t="s">
        <v>184</v>
      </c>
      <c r="N544" s="303" t="s">
        <v>1095</v>
      </c>
    </row>
    <row r="545" spans="1:14" s="299" customFormat="1" ht="25.5">
      <c r="A545" s="289"/>
      <c r="B545" s="300" t="s">
        <v>599</v>
      </c>
      <c r="C545" s="301" t="s">
        <v>1080</v>
      </c>
      <c r="D545" s="303" t="s">
        <v>401</v>
      </c>
      <c r="E545" s="301" t="s">
        <v>106</v>
      </c>
      <c r="F545" s="301" t="s">
        <v>62</v>
      </c>
      <c r="G545" s="301" t="s">
        <v>63</v>
      </c>
      <c r="H545" s="301" t="s">
        <v>64</v>
      </c>
      <c r="I545" s="301" t="s">
        <v>65</v>
      </c>
      <c r="J545" s="301" t="s">
        <v>66</v>
      </c>
      <c r="K545" s="301" t="s">
        <v>107</v>
      </c>
      <c r="L545" s="301" t="s">
        <v>67</v>
      </c>
      <c r="M545" s="301" t="s">
        <v>184</v>
      </c>
      <c r="N545" s="301" t="s">
        <v>1095</v>
      </c>
    </row>
    <row r="546" spans="1:14" s="299" customFormat="1" ht="51">
      <c r="A546" s="289"/>
      <c r="B546" s="300" t="s">
        <v>286</v>
      </c>
      <c r="C546" s="301" t="s">
        <v>661</v>
      </c>
      <c r="D546" s="303" t="s">
        <v>401</v>
      </c>
      <c r="E546" s="303" t="s">
        <v>106</v>
      </c>
      <c r="F546" s="303" t="s">
        <v>62</v>
      </c>
      <c r="G546" s="303" t="s">
        <v>63</v>
      </c>
      <c r="H546" s="303" t="s">
        <v>64</v>
      </c>
      <c r="I546" s="303" t="s">
        <v>65</v>
      </c>
      <c r="J546" s="303" t="s">
        <v>66</v>
      </c>
      <c r="K546" s="301" t="s">
        <v>107</v>
      </c>
      <c r="L546" s="303" t="s">
        <v>138</v>
      </c>
      <c r="M546" s="303" t="s">
        <v>107</v>
      </c>
      <c r="N546" s="302" t="s">
        <v>1149</v>
      </c>
    </row>
    <row r="547" spans="1:14" s="299" customFormat="1" ht="51">
      <c r="A547" s="289"/>
      <c r="B547" s="300" t="s">
        <v>413</v>
      </c>
      <c r="C547" s="301" t="s">
        <v>1048</v>
      </c>
      <c r="D547" s="303" t="s">
        <v>401</v>
      </c>
      <c r="E547" s="303" t="s">
        <v>106</v>
      </c>
      <c r="F547" s="303" t="s">
        <v>62</v>
      </c>
      <c r="G547" s="303" t="s">
        <v>63</v>
      </c>
      <c r="H547" s="303" t="s">
        <v>64</v>
      </c>
      <c r="I547" s="303" t="s">
        <v>65</v>
      </c>
      <c r="J547" s="303" t="s">
        <v>66</v>
      </c>
      <c r="K547" s="301" t="s">
        <v>107</v>
      </c>
      <c r="L547" s="303" t="s">
        <v>138</v>
      </c>
      <c r="M547" s="303" t="s">
        <v>107</v>
      </c>
      <c r="N547" s="302" t="s">
        <v>1148</v>
      </c>
    </row>
    <row r="548" spans="1:14" s="299" customFormat="1" ht="63.75">
      <c r="A548" s="289"/>
      <c r="B548" s="300" t="s">
        <v>414</v>
      </c>
      <c r="C548" s="301" t="s">
        <v>662</v>
      </c>
      <c r="D548" s="303" t="s">
        <v>401</v>
      </c>
      <c r="E548" s="303" t="s">
        <v>106</v>
      </c>
      <c r="F548" s="303" t="s">
        <v>62</v>
      </c>
      <c r="G548" s="303" t="s">
        <v>63</v>
      </c>
      <c r="H548" s="303" t="s">
        <v>64</v>
      </c>
      <c r="I548" s="303" t="s">
        <v>65</v>
      </c>
      <c r="J548" s="303" t="s">
        <v>66</v>
      </c>
      <c r="K548" s="301" t="s">
        <v>107</v>
      </c>
      <c r="L548" s="303" t="s">
        <v>138</v>
      </c>
      <c r="M548" s="303" t="s">
        <v>107</v>
      </c>
      <c r="N548" s="302" t="s">
        <v>1150</v>
      </c>
    </row>
    <row r="549" spans="1:14" s="299" customFormat="1" ht="89.25" customHeight="1">
      <c r="A549" s="289"/>
      <c r="B549" s="300" t="s">
        <v>415</v>
      </c>
      <c r="C549" s="301" t="s">
        <v>909</v>
      </c>
      <c r="D549" s="303" t="s">
        <v>401</v>
      </c>
      <c r="E549" s="303" t="s">
        <v>106</v>
      </c>
      <c r="F549" s="303" t="s">
        <v>62</v>
      </c>
      <c r="G549" s="303" t="s">
        <v>63</v>
      </c>
      <c r="H549" s="303" t="s">
        <v>64</v>
      </c>
      <c r="I549" s="303" t="s">
        <v>65</v>
      </c>
      <c r="J549" s="303" t="s">
        <v>66</v>
      </c>
      <c r="K549" s="301" t="s">
        <v>107</v>
      </c>
      <c r="L549" s="303" t="s">
        <v>138</v>
      </c>
      <c r="M549" s="303" t="s">
        <v>107</v>
      </c>
      <c r="N549" s="302" t="s">
        <v>1151</v>
      </c>
    </row>
    <row r="550" spans="1:14" s="299" customFormat="1" ht="109.5" customHeight="1">
      <c r="A550" s="289"/>
      <c r="B550" s="300" t="s">
        <v>612</v>
      </c>
      <c r="C550" s="301" t="s">
        <v>664</v>
      </c>
      <c r="D550" s="303" t="s">
        <v>401</v>
      </c>
      <c r="E550" s="303" t="s">
        <v>106</v>
      </c>
      <c r="F550" s="303" t="s">
        <v>62</v>
      </c>
      <c r="G550" s="303" t="s">
        <v>63</v>
      </c>
      <c r="H550" s="303" t="s">
        <v>64</v>
      </c>
      <c r="I550" s="303" t="s">
        <v>65</v>
      </c>
      <c r="J550" s="303" t="s">
        <v>66</v>
      </c>
      <c r="K550" s="301" t="s">
        <v>107</v>
      </c>
      <c r="L550" s="303" t="s">
        <v>138</v>
      </c>
      <c r="M550" s="303" t="s">
        <v>107</v>
      </c>
      <c r="N550" s="302" t="s">
        <v>1103</v>
      </c>
    </row>
    <row r="551" spans="1:14" s="299" customFormat="1" ht="38.25">
      <c r="A551" s="289"/>
      <c r="B551" s="300" t="s">
        <v>416</v>
      </c>
      <c r="C551" s="301" t="s">
        <v>191</v>
      </c>
      <c r="D551" s="303" t="s">
        <v>401</v>
      </c>
      <c r="E551" s="303" t="s">
        <v>106</v>
      </c>
      <c r="F551" s="303" t="s">
        <v>62</v>
      </c>
      <c r="G551" s="303" t="s">
        <v>63</v>
      </c>
      <c r="H551" s="303" t="s">
        <v>64</v>
      </c>
      <c r="I551" s="303" t="s">
        <v>65</v>
      </c>
      <c r="J551" s="303" t="s">
        <v>66</v>
      </c>
      <c r="K551" s="301" t="s">
        <v>107</v>
      </c>
      <c r="L551" s="303" t="s">
        <v>138</v>
      </c>
      <c r="M551" s="303" t="s">
        <v>107</v>
      </c>
      <c r="N551" s="303" t="s">
        <v>1095</v>
      </c>
    </row>
    <row r="552" spans="1:14" s="299" customFormat="1" ht="25.5">
      <c r="A552" s="289"/>
      <c r="B552" s="300" t="s">
        <v>204</v>
      </c>
      <c r="C552" s="301" t="s">
        <v>663</v>
      </c>
      <c r="D552" s="303" t="s">
        <v>401</v>
      </c>
      <c r="E552" s="303" t="s">
        <v>106</v>
      </c>
      <c r="F552" s="303" t="s">
        <v>62</v>
      </c>
      <c r="G552" s="303" t="s">
        <v>63</v>
      </c>
      <c r="H552" s="303" t="s">
        <v>64</v>
      </c>
      <c r="I552" s="303" t="s">
        <v>65</v>
      </c>
      <c r="J552" s="303" t="s">
        <v>66</v>
      </c>
      <c r="K552" s="301" t="s">
        <v>107</v>
      </c>
      <c r="L552" s="303" t="s">
        <v>138</v>
      </c>
      <c r="M552" s="303" t="s">
        <v>107</v>
      </c>
      <c r="N552" s="303" t="s">
        <v>1095</v>
      </c>
    </row>
    <row r="553" spans="1:14" s="299" customFormat="1" ht="26.25" thickBot="1">
      <c r="A553" s="289"/>
      <c r="B553" s="319" t="s">
        <v>613</v>
      </c>
      <c r="C553" s="320" t="s">
        <v>691</v>
      </c>
      <c r="D553" s="321" t="s">
        <v>401</v>
      </c>
      <c r="E553" s="321" t="s">
        <v>106</v>
      </c>
      <c r="F553" s="321" t="s">
        <v>62</v>
      </c>
      <c r="G553" s="321" t="s">
        <v>63</v>
      </c>
      <c r="H553" s="321" t="s">
        <v>64</v>
      </c>
      <c r="I553" s="321" t="s">
        <v>65</v>
      </c>
      <c r="J553" s="321" t="s">
        <v>66</v>
      </c>
      <c r="K553" s="320" t="s">
        <v>1031</v>
      </c>
      <c r="L553" s="321" t="s">
        <v>138</v>
      </c>
      <c r="M553" s="321" t="s">
        <v>107</v>
      </c>
      <c r="N553" s="321" t="s">
        <v>1095</v>
      </c>
    </row>
  </sheetData>
  <autoFilter ref="A14:N553" xr:uid="{BC399D25-AC19-4391-B1DF-0FC231038727}"/>
  <mergeCells count="21">
    <mergeCell ref="N15:N17"/>
    <mergeCell ref="C93:C97"/>
    <mergeCell ref="D2:I5"/>
    <mergeCell ref="K15:K17"/>
    <mergeCell ref="L15:L17"/>
    <mergeCell ref="M15:M17"/>
    <mergeCell ref="C20:C22"/>
    <mergeCell ref="E15:E17"/>
    <mergeCell ref="F15:F17"/>
    <mergeCell ref="G15:G17"/>
    <mergeCell ref="H15:H17"/>
    <mergeCell ref="I15:I17"/>
    <mergeCell ref="J15:J17"/>
    <mergeCell ref="C15:C17"/>
    <mergeCell ref="D15:D17"/>
    <mergeCell ref="C12:D12"/>
    <mergeCell ref="C7:D7"/>
    <mergeCell ref="C8:D8"/>
    <mergeCell ref="C9:D9"/>
    <mergeCell ref="C10:D10"/>
    <mergeCell ref="C11:D11"/>
  </mergeCells>
  <dataValidations count="10">
    <dataValidation type="list" allowBlank="1" showInputMessage="1" showErrorMessage="1" sqref="C7:D7" xr:uid="{00000000-0002-0000-0A00-000000000000}">
      <formula1>#REF!</formula1>
    </dataValidation>
    <dataValidation type="list" allowBlank="1" showInputMessage="1" showErrorMessage="1" sqref="M15:M28 N15:N17" xr:uid="{00000000-0002-0000-0A00-000001000000}">
      <formula1>$AA$3:$AA$22</formula1>
    </dataValidation>
    <dataValidation type="list" allowBlank="1" showInputMessage="1" showErrorMessage="1" sqref="L15:L28" xr:uid="{00000000-0002-0000-0A00-000002000000}">
      <formula1>$Z$3:$Z$22</formula1>
    </dataValidation>
    <dataValidation type="list" allowBlank="1" showInputMessage="1" showErrorMessage="1" sqref="J15:J28" xr:uid="{00000000-0002-0000-0A00-000003000000}">
      <formula1>$X$3:$X$22</formula1>
    </dataValidation>
    <dataValidation type="list" allowBlank="1" showInputMessage="1" showErrorMessage="1" sqref="I15:I28" xr:uid="{00000000-0002-0000-0A00-000004000000}">
      <formula1>$W$3:$W$22</formula1>
    </dataValidation>
    <dataValidation type="list" allowBlank="1" showInputMessage="1" showErrorMessage="1" sqref="H15:H28" xr:uid="{00000000-0002-0000-0A00-000005000000}">
      <formula1>$V$3:$V$22</formula1>
    </dataValidation>
    <dataValidation type="list" allowBlank="1" showInputMessage="1" showErrorMessage="1" sqref="G15:G28" xr:uid="{00000000-0002-0000-0A00-000006000000}">
      <formula1>$U$3:$U$22</formula1>
    </dataValidation>
    <dataValidation type="list" allowBlank="1" showInputMessage="1" showErrorMessage="1" sqref="F15:F28" xr:uid="{00000000-0002-0000-0A00-000007000000}">
      <formula1>$T$3:$T$22</formula1>
    </dataValidation>
    <dataValidation type="list" allowBlank="1" showInputMessage="1" showErrorMessage="1" sqref="E15:E28" xr:uid="{00000000-0002-0000-0A00-000008000000}">
      <formula1>$S$3:$S$22</formula1>
    </dataValidation>
    <dataValidation type="list" allowBlank="1" showInputMessage="1" showErrorMessage="1" sqref="K15:K30" xr:uid="{00000000-0002-0000-0A00-000009000000}">
      <formula1>$Y$3:$Y$22</formula1>
    </dataValidation>
  </dataValidations>
  <hyperlinks>
    <hyperlink ref="C11" r:id="rId1" xr:uid="{00000000-0004-0000-0A00-000000000000}"/>
    <hyperlink ref="N18" r:id="rId2" xr:uid="{00000000-0004-0000-0A00-000001000000}"/>
    <hyperlink ref="N29:N30" r:id="rId3" display="http://normatividad.pedagogica.edu.co/" xr:uid="{00000000-0004-0000-0A00-000002000000}"/>
    <hyperlink ref="N32" r:id="rId4" xr:uid="{00000000-0004-0000-0A00-000003000000}"/>
    <hyperlink ref="N44" r:id="rId5" xr:uid="{00000000-0004-0000-0A00-000004000000}"/>
    <hyperlink ref="N90" r:id="rId6" xr:uid="{00000000-0004-0000-0A00-000005000000}"/>
    <hyperlink ref="N359:N361" r:id="rId7" display="http://normatividad.pedagogica.edu.co/" xr:uid="{00000000-0004-0000-0A00-000006000000}"/>
    <hyperlink ref="N390" r:id="rId8" xr:uid="{00000000-0004-0000-0A00-000007000000}"/>
    <hyperlink ref="N433" r:id="rId9" xr:uid="{00000000-0004-0000-0A00-000008000000}"/>
    <hyperlink ref="N516:N517" r:id="rId10" display="http://normatividad.pedagogica.edu.co/" xr:uid="{00000000-0004-0000-0A00-000009000000}"/>
    <hyperlink ref="N140" r:id="rId11" xr:uid="{00000000-0004-0000-0A00-00000A000000}"/>
    <hyperlink ref="N454" r:id="rId12" xr:uid="{00000000-0004-0000-0A00-00000B000000}"/>
    <hyperlink ref="N206" r:id="rId13" xr:uid="{00000000-0004-0000-0A00-00000C000000}"/>
    <hyperlink ref="N239" r:id="rId14" xr:uid="{00000000-0004-0000-0A00-00000D000000}"/>
    <hyperlink ref="N455" r:id="rId15" xr:uid="{00000000-0004-0000-0A00-00000E000000}"/>
    <hyperlink ref="N535" r:id="rId16" xr:uid="{00000000-0004-0000-0A00-00000F000000}"/>
    <hyperlink ref="N536" r:id="rId17" xr:uid="{00000000-0004-0000-0A00-000010000000}"/>
    <hyperlink ref="N537" r:id="rId18" xr:uid="{00000000-0004-0000-0A00-000011000000}"/>
    <hyperlink ref="N31" r:id="rId19" xr:uid="{00000000-0004-0000-0A00-000012000000}"/>
    <hyperlink ref="N33" r:id="rId20" xr:uid="{3F16C363-71C4-4958-8EF0-274E5A61EE37}"/>
    <hyperlink ref="N34:N40" r:id="rId21" display="http://secretariageneral.pedagogica.edu.co/dario/" xr:uid="{7837742D-7DD7-4735-9F2D-4C03781233DB}"/>
    <hyperlink ref="N41" r:id="rId22" xr:uid="{642502D3-DB1A-4561-9962-92C51E1A8EF0}"/>
    <hyperlink ref="N42:N43" r:id="rId23" display="http://secretariageneral.pedagogica.edu.co/dario/" xr:uid="{3E448F6C-E025-4FFA-A82E-C74B48EC203F}"/>
    <hyperlink ref="N45" r:id="rId24" xr:uid="{48A575C6-500D-478F-A267-EF0397DA5E23}"/>
    <hyperlink ref="N55" r:id="rId25" xr:uid="{54F1E0BA-57F4-44FB-972C-8746B49EEBB8}"/>
    <hyperlink ref="N59" r:id="rId26" xr:uid="{17095B85-07BD-415A-A702-50FE68591337}"/>
    <hyperlink ref="N60" r:id="rId27" xr:uid="{4D4D3B2A-1C5A-4CA1-B725-F2709336D89F}"/>
    <hyperlink ref="N63" r:id="rId28" xr:uid="{3BD1FC35-E099-41EB-AA47-1D10B9D73168}"/>
    <hyperlink ref="N62" r:id="rId29" xr:uid="{77B23AF2-638D-4803-9BD1-60E399A75393}"/>
    <hyperlink ref="N61" r:id="rId30" xr:uid="{1D9DF3ED-2E30-4FAD-A80B-075979E28908}"/>
    <hyperlink ref="N83" r:id="rId31" xr:uid="{1D094DFE-1ACE-45C1-9431-AB81F636EC08}"/>
    <hyperlink ref="N84" r:id="rId32" xr:uid="{D199603A-0454-4266-9E92-95CF472FA6C9}"/>
    <hyperlink ref="N85" r:id="rId33" xr:uid="{4680FBDD-483B-4FC9-9C7A-8D88A0752C8B}"/>
    <hyperlink ref="N86" r:id="rId34" xr:uid="{76C20D7F-4CFA-4E53-AB94-EC5A1B34E5DD}"/>
    <hyperlink ref="N87" r:id="rId35" xr:uid="{D849BA09-2E5E-4B65-985C-48E468FD891A}"/>
    <hyperlink ref="N91" r:id="rId36" xr:uid="{40F9F881-DD71-428D-A592-95C9316FAF2C}"/>
    <hyperlink ref="N92:N97" r:id="rId37" display="http://ori.pedagogica.edu.co/" xr:uid="{81001861-E349-4B16-BA42-6889B85A43A4}"/>
    <hyperlink ref="N101" r:id="rId38" xr:uid="{C7C0C004-3A80-4C22-AF0F-986B32D02B66}"/>
    <hyperlink ref="N100" r:id="rId39" xr:uid="{2857A7C5-4CB7-4568-8CB1-45C9024E784A}"/>
    <hyperlink ref="N98" r:id="rId40" xr:uid="{319B949A-AC08-4B6D-B8A5-89EDAFC8EC06}"/>
    <hyperlink ref="N104" r:id="rId41" xr:uid="{F58D77BC-F360-4771-8E39-76CAE6A30657}"/>
    <hyperlink ref="N111" r:id="rId42" xr:uid="{3E9DF46E-BA0F-4F90-8600-0CF4BD75793C}"/>
    <hyperlink ref="N113" r:id="rId43" xr:uid="{64CE1CC2-EE1B-4F55-9F3D-DD36CC0B87A5}"/>
    <hyperlink ref="N123" r:id="rId44" xr:uid="{7A94B7A6-0E51-4671-B329-195F9D9909FA}"/>
    <hyperlink ref="N134" r:id="rId45" xr:uid="{131B081C-50B9-4A63-919A-8AE4EA42B1B7}"/>
    <hyperlink ref="N135" r:id="rId46" xr:uid="{16A646DD-8181-4F46-B542-AC3B00D24153}"/>
    <hyperlink ref="N164" r:id="rId47" xr:uid="{24475FA2-B733-4C8A-93FD-92BEF470F088}"/>
    <hyperlink ref="N192" r:id="rId48" xr:uid="{FCDAD0DC-1E4F-4B3C-BE36-134866C8E1D4}"/>
    <hyperlink ref="N331" r:id="rId49" xr:uid="{3FF9B730-77FB-4E10-A315-72F7C00EC430}"/>
    <hyperlink ref="N339" r:id="rId50" xr:uid="{947F08B6-FEEF-4ABE-9DA4-EF98BE752BDC}"/>
    <hyperlink ref="N346" r:id="rId51" xr:uid="{CF04B1F8-38D6-466F-8379-E016A582FBBE}"/>
    <hyperlink ref="N382" r:id="rId52" xr:uid="{01D9F188-779F-48E9-8279-F32A3F49A3F5}"/>
    <hyperlink ref="N402" r:id="rId53" xr:uid="{60317307-924C-4026-B31D-D869CD1349C6}"/>
    <hyperlink ref="N403" r:id="rId54" xr:uid="{BA639BBC-471F-4946-B50C-D4DCFE3C2C71}"/>
    <hyperlink ref="N428" r:id="rId55" xr:uid="{1050BA73-92FF-4681-B44A-2027BAAA9A44}"/>
    <hyperlink ref="N427" r:id="rId56" xr:uid="{AE2728B6-109A-4C9D-8217-8E3A6771E09D}"/>
    <hyperlink ref="N432" r:id="rId57" xr:uid="{98E487A1-7E94-42CD-9268-22565B58F0FD}"/>
    <hyperlink ref="N443" r:id="rId58" xr:uid="{8745903E-DD7C-49DE-84F9-B5715AACE2DA}"/>
    <hyperlink ref="N449" r:id="rId59" xr:uid="{02E628D4-7235-4442-B55E-335F962B5ED2}"/>
    <hyperlink ref="N459" r:id="rId60" xr:uid="{5C3C15C9-E18B-4C25-98A7-515B4E11496A}"/>
    <hyperlink ref="N461" r:id="rId61" xr:uid="{4D3559EC-ABB7-483A-B259-C11864F4B135}"/>
    <hyperlink ref="N460" r:id="rId62" xr:uid="{C73CB946-B0F4-4AD8-B033-40260834CE22}"/>
    <hyperlink ref="N475" r:id="rId63" xr:uid="{2C5AA4BA-1387-424C-B86C-B49FB2683044}"/>
    <hyperlink ref="N476" r:id="rId64" xr:uid="{C65D0721-B3CA-4917-99D5-FCEC0D981C3A}"/>
    <hyperlink ref="N465" r:id="rId65" xr:uid="{FDEA2A25-4867-481B-B015-76515FB8EA8B}"/>
    <hyperlink ref="N462" r:id="rId66" xr:uid="{9F6DE93D-F99E-4691-8833-2913D4EBFA3F}"/>
    <hyperlink ref="N468" r:id="rId67" xr:uid="{1B3BC6D9-6BA3-4991-98E1-06FEEA618903}"/>
    <hyperlink ref="N482" r:id="rId68" xr:uid="{9C5E1196-775D-4EC1-8CF6-C8C8FC68FEBC}"/>
    <hyperlink ref="N496" r:id="rId69" xr:uid="{EA1878BC-BAD5-4872-B2DB-5C3005DD8729}"/>
    <hyperlink ref="N507" r:id="rId70" xr:uid="{2B299AEA-671B-4882-BF43-83CAD045574B}"/>
    <hyperlink ref="N541" r:id="rId71" xr:uid="{15950005-7AF5-4541-AD06-9B8097AA93B6}"/>
    <hyperlink ref="N546" r:id="rId72" xr:uid="{421C79FC-B246-4412-AAD8-1CC2F0C4971A}"/>
    <hyperlink ref="N548" r:id="rId73" xr:uid="{951BF20D-2D77-4F53-B332-8C6F6FBE9CBC}"/>
    <hyperlink ref="N547" r:id="rId74" xr:uid="{B139A5FC-D3B2-4C58-8223-92F230DFC8A1}"/>
    <hyperlink ref="N549" r:id="rId75" xr:uid="{FC1C5A45-C307-4F9C-B5C4-5F84AE36FCD7}"/>
    <hyperlink ref="N550" r:id="rId76" xr:uid="{93A713B2-5564-44CD-BCA4-0925A84BE9B1}"/>
  </hyperlinks>
  <printOptions horizontalCentered="1"/>
  <pageMargins left="0" right="0" top="0.78740157480314965" bottom="0.39370078740157483" header="0.31496062992125984" footer="0.19685039370078741"/>
  <pageSetup paperSize="5" scale="54" fitToHeight="0" orientation="landscape" r:id="rId77"/>
  <headerFooter>
    <oddFooter>&amp;C&amp;P</oddFooter>
  </headerFooter>
  <drawing r:id="rId7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3"/>
  <dimension ref="A1:I87"/>
  <sheetViews>
    <sheetView topLeftCell="A7" zoomScale="80" zoomScaleNormal="80" workbookViewId="0">
      <selection activeCell="B11" sqref="B11"/>
    </sheetView>
  </sheetViews>
  <sheetFormatPr baseColWidth="10" defaultColWidth="11.42578125" defaultRowHeight="12.75"/>
  <cols>
    <col min="1" max="1" width="2.28515625" style="1" customWidth="1"/>
    <col min="2" max="2" width="42.5703125" style="1" customWidth="1"/>
    <col min="3" max="8" width="17" style="1" customWidth="1"/>
    <col min="9" max="16384" width="11.42578125" style="1"/>
  </cols>
  <sheetData>
    <row r="1" spans="1:9" ht="13.5" thickBot="1">
      <c r="A1" s="9"/>
      <c r="B1" s="9"/>
      <c r="C1" s="9"/>
      <c r="D1" s="9"/>
      <c r="E1" s="9"/>
      <c r="F1" s="9"/>
      <c r="G1" s="9"/>
      <c r="H1" s="9"/>
    </row>
    <row r="2" spans="1:9" ht="13.5" thickTop="1">
      <c r="A2" s="2"/>
      <c r="B2" s="2"/>
      <c r="C2" s="2"/>
      <c r="D2" s="2"/>
      <c r="E2" s="2"/>
      <c r="F2" s="2"/>
      <c r="G2" s="2"/>
      <c r="H2" s="2"/>
    </row>
    <row r="3" spans="1:9">
      <c r="A3" s="2"/>
      <c r="B3" s="2"/>
      <c r="C3" s="2"/>
      <c r="D3" s="2"/>
      <c r="E3" s="2"/>
      <c r="F3" s="2"/>
      <c r="G3" s="2"/>
      <c r="H3" s="2"/>
    </row>
    <row r="4" spans="1:9">
      <c r="B4" s="4"/>
      <c r="C4" s="2"/>
      <c r="D4" s="2"/>
      <c r="E4" s="2"/>
      <c r="F4" s="2"/>
      <c r="G4" s="2"/>
      <c r="H4" s="2"/>
    </row>
    <row r="5" spans="1:9" ht="18">
      <c r="B5" s="5" t="s">
        <v>21</v>
      </c>
      <c r="C5" s="2"/>
      <c r="D5" s="2"/>
      <c r="E5" s="2"/>
      <c r="F5" s="2"/>
      <c r="G5" s="2"/>
      <c r="H5" s="2"/>
    </row>
    <row r="6" spans="1:9">
      <c r="B6" s="4"/>
      <c r="C6" s="2"/>
      <c r="D6" s="2"/>
      <c r="E6" s="2"/>
      <c r="F6" s="2"/>
      <c r="G6" s="2"/>
      <c r="H6" s="2"/>
    </row>
    <row r="7" spans="1:9" ht="75" customHeight="1">
      <c r="B7" s="335" t="s">
        <v>30</v>
      </c>
      <c r="C7" s="336"/>
      <c r="D7" s="336"/>
      <c r="E7" s="336"/>
      <c r="F7" s="336"/>
      <c r="G7" s="336"/>
      <c r="H7" s="336"/>
    </row>
    <row r="8" spans="1:9">
      <c r="B8" s="4"/>
      <c r="C8" s="2"/>
      <c r="D8" s="2"/>
      <c r="E8" s="2"/>
      <c r="F8" s="2"/>
      <c r="G8" s="2"/>
      <c r="H8" s="2"/>
    </row>
    <row r="9" spans="1:9" ht="18">
      <c r="B9" s="5" t="s">
        <v>22</v>
      </c>
      <c r="C9" s="2"/>
      <c r="D9" s="2"/>
      <c r="E9" s="2"/>
      <c r="F9" s="2"/>
      <c r="G9" s="2"/>
      <c r="H9" s="2"/>
    </row>
    <row r="10" spans="1:9">
      <c r="B10" s="4"/>
      <c r="C10" s="2"/>
      <c r="D10" s="2"/>
      <c r="E10" s="2"/>
      <c r="F10" s="2"/>
      <c r="G10" s="2"/>
      <c r="H10" s="2"/>
    </row>
    <row r="11" spans="1:9" ht="16.5">
      <c r="B11" s="10" t="s">
        <v>23</v>
      </c>
      <c r="C11" s="2"/>
      <c r="D11" s="2"/>
      <c r="E11" s="2"/>
      <c r="F11" s="2"/>
      <c r="G11" s="2"/>
      <c r="H11" s="2"/>
    </row>
    <row r="12" spans="1:9" ht="16.5">
      <c r="B12" s="10"/>
      <c r="C12" s="2"/>
      <c r="D12" s="2"/>
      <c r="E12" s="2"/>
      <c r="F12" s="2"/>
      <c r="G12" s="2"/>
      <c r="H12" s="2"/>
    </row>
    <row r="13" spans="1:9" s="12" customFormat="1" ht="18" customHeight="1"/>
    <row r="14" spans="1:9" s="12" customFormat="1" ht="18" customHeight="1">
      <c r="B14" s="13" t="s">
        <v>31</v>
      </c>
      <c r="C14" s="337" t="s">
        <v>8</v>
      </c>
      <c r="D14" s="338"/>
      <c r="E14" s="338"/>
      <c r="F14" s="338"/>
      <c r="G14" s="338"/>
      <c r="H14" s="339"/>
    </row>
    <row r="15" spans="1:9" s="12" customFormat="1" ht="39.75" customHeight="1">
      <c r="B15" s="61" t="s">
        <v>32</v>
      </c>
      <c r="C15" s="334" t="s">
        <v>33</v>
      </c>
      <c r="D15" s="334"/>
      <c r="E15" s="334"/>
      <c r="F15" s="334"/>
      <c r="G15" s="334"/>
      <c r="H15" s="334"/>
    </row>
    <row r="16" spans="1:9" s="12" customFormat="1" ht="39.75" customHeight="1">
      <c r="B16" s="61" t="s">
        <v>8</v>
      </c>
      <c r="C16" s="334" t="s">
        <v>34</v>
      </c>
      <c r="D16" s="334"/>
      <c r="E16" s="334"/>
      <c r="F16" s="334"/>
      <c r="G16" s="334"/>
      <c r="H16" s="334"/>
      <c r="I16" s="51"/>
    </row>
    <row r="17" spans="2:9" s="12" customFormat="1" ht="39.75" customHeight="1">
      <c r="B17" s="61" t="s">
        <v>35</v>
      </c>
      <c r="C17" s="334" t="s">
        <v>36</v>
      </c>
      <c r="D17" s="334"/>
      <c r="E17" s="334"/>
      <c r="F17" s="334"/>
      <c r="G17" s="334"/>
      <c r="H17" s="334"/>
      <c r="I17" s="51"/>
    </row>
    <row r="18" spans="2:9" s="12" customFormat="1" ht="39.75" customHeight="1">
      <c r="B18" s="61" t="s">
        <v>37</v>
      </c>
      <c r="C18" s="334" t="s">
        <v>38</v>
      </c>
      <c r="D18" s="334"/>
      <c r="E18" s="334"/>
      <c r="F18" s="334"/>
      <c r="G18" s="334"/>
      <c r="H18" s="334"/>
    </row>
    <row r="19" spans="2:9" s="12" customFormat="1" ht="39.75" customHeight="1">
      <c r="B19" s="61" t="s">
        <v>39</v>
      </c>
      <c r="C19" s="334" t="s">
        <v>40</v>
      </c>
      <c r="D19" s="334"/>
      <c r="E19" s="334"/>
      <c r="F19" s="334"/>
      <c r="G19" s="334"/>
      <c r="H19" s="334"/>
    </row>
    <row r="20" spans="2:9" s="12" customFormat="1" ht="39.75" customHeight="1">
      <c r="B20" s="61" t="s">
        <v>41</v>
      </c>
      <c r="C20" s="334" t="s">
        <v>42</v>
      </c>
      <c r="D20" s="334"/>
      <c r="E20" s="334"/>
      <c r="F20" s="334"/>
      <c r="G20" s="334"/>
      <c r="H20" s="334"/>
      <c r="I20" s="51"/>
    </row>
    <row r="21" spans="2:9" s="12" customFormat="1" ht="39.75" customHeight="1">
      <c r="B21" s="61" t="s">
        <v>43</v>
      </c>
      <c r="C21" s="334" t="s">
        <v>44</v>
      </c>
      <c r="D21" s="334"/>
      <c r="E21" s="334"/>
      <c r="F21" s="334"/>
      <c r="G21" s="334"/>
      <c r="H21" s="334"/>
      <c r="I21" s="51"/>
    </row>
    <row r="22" spans="2:9" s="12" customFormat="1" ht="39.75" customHeight="1">
      <c r="B22" s="61" t="s">
        <v>45</v>
      </c>
      <c r="C22" s="334" t="s">
        <v>46</v>
      </c>
      <c r="D22" s="334"/>
      <c r="E22" s="334"/>
      <c r="F22" s="334"/>
      <c r="G22" s="334"/>
      <c r="H22" s="334"/>
      <c r="I22" s="51"/>
    </row>
    <row r="23" spans="2:9" s="12" customFormat="1" ht="39.75" customHeight="1">
      <c r="B23" s="61" t="s">
        <v>47</v>
      </c>
      <c r="C23" s="334" t="s">
        <v>48</v>
      </c>
      <c r="D23" s="334"/>
      <c r="E23" s="334"/>
      <c r="F23" s="334"/>
      <c r="G23" s="334"/>
      <c r="H23" s="334"/>
      <c r="I23" s="51"/>
    </row>
    <row r="24" spans="2:9" s="12" customFormat="1" ht="39.75" customHeight="1">
      <c r="B24" s="61" t="s">
        <v>49</v>
      </c>
      <c r="C24" s="334" t="s">
        <v>50</v>
      </c>
      <c r="D24" s="334"/>
      <c r="E24" s="334"/>
      <c r="F24" s="334"/>
      <c r="G24" s="334"/>
      <c r="H24" s="334"/>
      <c r="I24" s="51"/>
    </row>
    <row r="25" spans="2:9" s="12" customFormat="1" ht="39.75" customHeight="1">
      <c r="B25" s="61" t="s">
        <v>51</v>
      </c>
      <c r="C25" s="334" t="s">
        <v>52</v>
      </c>
      <c r="D25" s="334"/>
      <c r="E25" s="334"/>
      <c r="F25" s="334"/>
      <c r="G25" s="334"/>
      <c r="H25" s="334"/>
      <c r="I25" s="51"/>
    </row>
    <row r="26" spans="2:9" s="12" customFormat="1" ht="66.75" customHeight="1">
      <c r="B26" s="60" t="s">
        <v>53</v>
      </c>
      <c r="C26" s="334" t="s">
        <v>54</v>
      </c>
      <c r="D26" s="334"/>
      <c r="E26" s="334"/>
      <c r="F26" s="334"/>
      <c r="G26" s="334"/>
      <c r="H26" s="334"/>
    </row>
    <row r="27" spans="2:9" s="12" customFormat="1" ht="93" customHeight="1">
      <c r="B27" s="60" t="s">
        <v>55</v>
      </c>
      <c r="C27" s="334" t="s">
        <v>56</v>
      </c>
      <c r="D27" s="334"/>
      <c r="E27" s="334"/>
      <c r="F27" s="334"/>
      <c r="G27" s="334"/>
      <c r="H27" s="334"/>
    </row>
    <row r="28" spans="2:9" s="12" customFormat="1" ht="59.25" customHeight="1">
      <c r="B28" s="60" t="s">
        <v>57</v>
      </c>
      <c r="C28" s="334" t="s">
        <v>58</v>
      </c>
      <c r="D28" s="334"/>
      <c r="E28" s="334"/>
      <c r="F28" s="334"/>
      <c r="G28" s="334"/>
      <c r="H28" s="334"/>
    </row>
    <row r="29" spans="2:9" s="12" customFormat="1" ht="12.75" customHeight="1"/>
    <row r="30" spans="2:9" s="12" customFormat="1" ht="12.75" customHeight="1"/>
    <row r="31" spans="2:9" s="12" customFormat="1" ht="12.75" customHeight="1"/>
    <row r="32" spans="2:9" s="12" customFormat="1" ht="12.75" customHeight="1"/>
    <row r="33" s="12" customFormat="1" ht="12.75" customHeight="1"/>
    <row r="34" s="12" customFormat="1" ht="12.75" customHeight="1"/>
    <row r="35" s="12" customFormat="1" ht="12.75" customHeight="1"/>
    <row r="36" s="12" customFormat="1" ht="12.75" customHeight="1"/>
    <row r="37" s="12" customFormat="1" ht="12.75" customHeight="1"/>
    <row r="38" s="12" customFormat="1" ht="12.75" customHeight="1"/>
    <row r="39" s="12" customFormat="1" ht="12.75" customHeight="1"/>
    <row r="40" s="12" customFormat="1" ht="12.75" customHeight="1"/>
    <row r="41" s="12" customFormat="1" ht="12.75" customHeight="1"/>
    <row r="42" s="12" customFormat="1" ht="12.75" customHeight="1"/>
    <row r="43" s="12" customFormat="1" ht="12.75" customHeight="1"/>
    <row r="44" s="12" customFormat="1" ht="12.75" customHeight="1"/>
    <row r="45" s="12" customFormat="1" ht="12.75" customHeight="1"/>
    <row r="46" s="12" customFormat="1" ht="12.75" customHeight="1"/>
    <row r="47" s="12" customFormat="1" ht="12.75" customHeight="1"/>
    <row r="48" s="12" customFormat="1" ht="12.75" customHeight="1"/>
    <row r="49" s="12" customFormat="1" ht="12.75" customHeight="1"/>
    <row r="50" s="12" customFormat="1" ht="12.75" customHeight="1"/>
    <row r="51" s="12" customFormat="1" ht="12.75" customHeight="1"/>
    <row r="52" s="12" customFormat="1" ht="12.75" customHeight="1"/>
    <row r="53" s="12" customFormat="1" ht="12.75" customHeight="1"/>
    <row r="54" s="12" customFormat="1" ht="12.75" customHeight="1"/>
    <row r="55" s="12" customFormat="1" ht="12.75" customHeight="1"/>
    <row r="56" s="12" customFormat="1" ht="12.75" customHeight="1"/>
    <row r="57" s="12" customFormat="1" ht="12.75" customHeight="1"/>
    <row r="58" s="12" customFormat="1" ht="12.75" customHeight="1"/>
    <row r="59" s="12" customFormat="1" ht="12.75" customHeight="1"/>
    <row r="60" s="12" customFormat="1" ht="12.75" customHeight="1"/>
    <row r="61" s="12" customFormat="1" ht="12.75" customHeight="1"/>
    <row r="62" s="12" customFormat="1" ht="12.75" customHeight="1"/>
    <row r="63" s="12" customFormat="1" ht="12.75" customHeight="1"/>
    <row r="64" s="12" customFormat="1" ht="12.75" customHeight="1"/>
    <row r="65" s="12" customFormat="1" ht="12.75" customHeight="1"/>
    <row r="66" s="12" customFormat="1" ht="12.75" customHeight="1"/>
    <row r="67" s="12" customFormat="1" ht="12.75" customHeight="1"/>
    <row r="68" s="12" customFormat="1" ht="12.75" customHeight="1"/>
    <row r="69" s="12" customFormat="1" ht="12.75" customHeight="1"/>
    <row r="70" s="12" customFormat="1" ht="12.75" customHeight="1"/>
    <row r="71" s="12" customFormat="1" ht="12.75" customHeight="1"/>
    <row r="72" s="12" customFormat="1" ht="12.75" customHeight="1"/>
    <row r="73" s="12" customFormat="1" ht="12.75" customHeight="1"/>
    <row r="74" s="12" customFormat="1" ht="12.75" customHeight="1"/>
    <row r="75" s="12" customFormat="1" ht="12.75" customHeight="1"/>
    <row r="76" s="12" customFormat="1" ht="12.75" customHeight="1"/>
    <row r="77" s="12" customFormat="1" ht="12.75" customHeight="1"/>
    <row r="78" s="12" customFormat="1" ht="12.75" customHeight="1"/>
    <row r="79" s="12" customFormat="1" ht="12.75" customHeight="1"/>
    <row r="80" s="12" customFormat="1" ht="12.75" customHeight="1"/>
    <row r="81" s="12" customFormat="1" ht="12.75" customHeight="1"/>
    <row r="82" s="12" customFormat="1" ht="12.75" customHeight="1"/>
    <row r="83" s="12" customFormat="1" ht="12.75" customHeight="1"/>
    <row r="84" s="12" customFormat="1" ht="12.75" customHeight="1"/>
    <row r="85" s="12" customFormat="1" ht="12.75" customHeight="1"/>
    <row r="86" s="12" customFormat="1" ht="12.75" customHeight="1"/>
    <row r="87" s="12" customFormat="1" ht="12.75" customHeight="1"/>
  </sheetData>
  <mergeCells count="16">
    <mergeCell ref="C23:H23"/>
    <mergeCell ref="B7:H7"/>
    <mergeCell ref="C14:H14"/>
    <mergeCell ref="C15:H15"/>
    <mergeCell ref="C16:H16"/>
    <mergeCell ref="C17:H17"/>
    <mergeCell ref="C18:H18"/>
    <mergeCell ref="C19:H19"/>
    <mergeCell ref="C20:H20"/>
    <mergeCell ref="C21:H21"/>
    <mergeCell ref="C22:H22"/>
    <mergeCell ref="C26:H26"/>
    <mergeCell ref="C27:H27"/>
    <mergeCell ref="C28:H28"/>
    <mergeCell ref="C24:H24"/>
    <mergeCell ref="C25:H25"/>
  </mergeCells>
  <pageMargins left="0.78740157480314965" right="0.78740157480314965" top="0.51181102362204722" bottom="0.98425196850393704" header="0.31496062992125984" footer="0"/>
  <pageSetup paperSize="9" scale="80" orientation="landscape" horizontalDpi="4294967293" r:id="rId1"/>
  <headerFooter alignWithMargins="0">
    <oddFooter>&amp;A&amp;RPágina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sheetPr>
  <dimension ref="A1:AP44"/>
  <sheetViews>
    <sheetView topLeftCell="A13" zoomScale="80" zoomScaleNormal="80" workbookViewId="0">
      <selection activeCell="C20" sqref="C20"/>
    </sheetView>
  </sheetViews>
  <sheetFormatPr baseColWidth="10" defaultColWidth="9.28515625" defaultRowHeight="15"/>
  <cols>
    <col min="1" max="5" width="9.28515625" style="17"/>
    <col min="6" max="6" width="9.28515625" style="17" customWidth="1"/>
    <col min="7" max="13" width="9.28515625" style="17"/>
    <col min="14" max="14" width="7.7109375" style="17" customWidth="1"/>
    <col min="15" max="15" width="9.28515625" style="17"/>
    <col min="16" max="16" width="7.7109375" style="17" customWidth="1"/>
    <col min="17" max="17" width="7" style="17" customWidth="1"/>
    <col min="18" max="18" width="7.85546875" style="17" customWidth="1"/>
    <col min="19" max="19" width="6.7109375" style="17" customWidth="1"/>
    <col min="20" max="21" width="9.28515625" style="17"/>
    <col min="22" max="22" width="7.7109375" style="17" customWidth="1"/>
    <col min="23" max="23" width="9.28515625" style="17"/>
    <col min="24" max="24" width="6.140625" style="17" customWidth="1"/>
    <col min="25" max="25" width="9.28515625" style="17" customWidth="1"/>
    <col min="26" max="26" width="6.5703125" style="17" customWidth="1"/>
    <col min="27" max="27" width="8.28515625" style="17" customWidth="1"/>
    <col min="28" max="16384" width="9.28515625" style="17"/>
  </cols>
  <sheetData>
    <row r="1" spans="1:42" ht="16.5" customHeight="1" thickBot="1"/>
    <row r="2" spans="1:42" s="18" customFormat="1" ht="12.75">
      <c r="B2" s="19"/>
      <c r="C2" s="20"/>
      <c r="D2" s="20"/>
      <c r="E2" s="21"/>
      <c r="F2" s="22"/>
      <c r="G2" s="22"/>
      <c r="H2" s="22"/>
      <c r="I2" s="22"/>
      <c r="J2" s="22"/>
      <c r="K2" s="22"/>
      <c r="L2" s="22"/>
      <c r="M2" s="23"/>
    </row>
    <row r="3" spans="1:42" s="18" customFormat="1">
      <c r="B3" s="24"/>
      <c r="E3" s="121" t="s">
        <v>417</v>
      </c>
      <c r="F3" s="27"/>
      <c r="G3" s="28"/>
      <c r="M3" s="28"/>
      <c r="X3" s="56"/>
      <c r="AP3" s="62" t="s">
        <v>418</v>
      </c>
    </row>
    <row r="4" spans="1:42" s="18" customFormat="1">
      <c r="B4" s="24"/>
      <c r="C4" s="25"/>
      <c r="D4" s="27"/>
      <c r="E4" s="27"/>
      <c r="F4" s="29"/>
      <c r="M4" s="28"/>
      <c r="X4" s="53"/>
      <c r="AP4" s="62" t="s">
        <v>419</v>
      </c>
    </row>
    <row r="5" spans="1:42" s="18" customFormat="1" ht="13.5" thickBot="1">
      <c r="B5" s="30"/>
      <c r="C5" s="31"/>
      <c r="D5" s="31"/>
      <c r="E5" s="31"/>
      <c r="F5" s="31"/>
      <c r="G5" s="31"/>
      <c r="H5" s="31"/>
      <c r="I5" s="31"/>
      <c r="J5" s="31"/>
      <c r="K5" s="31"/>
      <c r="L5" s="31"/>
      <c r="M5" s="32"/>
      <c r="X5" s="56"/>
      <c r="AP5" s="62" t="s">
        <v>420</v>
      </c>
    </row>
    <row r="6" spans="1:42" s="18" customFormat="1" ht="13.5" thickBot="1">
      <c r="B6" s="27"/>
      <c r="C6" s="27"/>
      <c r="D6" s="27"/>
      <c r="E6" s="27"/>
      <c r="F6" s="27"/>
      <c r="G6" s="33"/>
      <c r="X6" s="56"/>
      <c r="AP6" s="62" t="s">
        <v>421</v>
      </c>
    </row>
    <row r="7" spans="1:42" s="18" customFormat="1" ht="15.75" thickBot="1">
      <c r="B7" s="141" t="s">
        <v>79</v>
      </c>
      <c r="C7" s="142"/>
      <c r="D7" s="143"/>
      <c r="E7" s="27"/>
      <c r="F7" s="27"/>
      <c r="G7" s="34"/>
      <c r="H7" s="34"/>
      <c r="X7" s="56"/>
    </row>
    <row r="8" spans="1:42" s="18" customFormat="1">
      <c r="B8" s="35"/>
      <c r="C8" s="35"/>
      <c r="D8" s="35"/>
      <c r="E8" s="27"/>
      <c r="F8" s="27"/>
      <c r="G8" s="34"/>
      <c r="H8" s="34"/>
    </row>
    <row r="9" spans="1:42" s="18" customFormat="1" ht="15" customHeight="1">
      <c r="B9" s="36" t="s">
        <v>90</v>
      </c>
      <c r="E9" s="346" t="e">
        <f>#REF!</f>
        <v>#REF!</v>
      </c>
      <c r="F9" s="346"/>
      <c r="G9" s="346"/>
      <c r="H9" s="346"/>
      <c r="I9" s="346"/>
      <c r="J9" s="346"/>
    </row>
    <row r="10" spans="1:42" s="18" customFormat="1">
      <c r="B10" s="36" t="s">
        <v>97</v>
      </c>
      <c r="E10" s="347" t="e">
        <f>#REF!</f>
        <v>#REF!</v>
      </c>
      <c r="F10" s="347"/>
      <c r="G10" s="347"/>
      <c r="H10" s="347"/>
      <c r="I10" s="347"/>
      <c r="J10" s="347"/>
    </row>
    <row r="11" spans="1:42">
      <c r="B11" s="36" t="s">
        <v>101</v>
      </c>
      <c r="E11" s="347" t="e">
        <f>#REF!</f>
        <v>#REF!</v>
      </c>
      <c r="F11" s="347"/>
      <c r="G11" s="347"/>
      <c r="H11" s="347"/>
      <c r="I11" s="347"/>
      <c r="J11" s="347"/>
    </row>
    <row r="12" spans="1:42">
      <c r="B12" s="36" t="s">
        <v>105</v>
      </c>
      <c r="E12" s="347" t="e">
        <f>#REF!</f>
        <v>#REF!</v>
      </c>
      <c r="F12" s="347"/>
      <c r="G12" s="347"/>
      <c r="H12" s="347"/>
      <c r="I12" s="347"/>
      <c r="J12" s="347"/>
    </row>
    <row r="13" spans="1:42" ht="15.75" thickBot="1">
      <c r="A13" s="37"/>
      <c r="B13" s="37"/>
      <c r="C13" s="37"/>
      <c r="D13" s="37"/>
      <c r="E13" s="37"/>
      <c r="F13" s="37"/>
      <c r="G13" s="37"/>
    </row>
    <row r="14" spans="1:42" ht="30" customHeight="1" thickBot="1">
      <c r="B14" s="340" t="s">
        <v>111</v>
      </c>
      <c r="C14" s="341"/>
      <c r="D14" s="342"/>
      <c r="E14" s="37"/>
      <c r="F14" s="37"/>
      <c r="G14" s="37"/>
    </row>
    <row r="15" spans="1:42">
      <c r="B15" s="35"/>
      <c r="C15" s="35"/>
      <c r="D15" s="35"/>
      <c r="E15" s="37"/>
      <c r="F15" s="37"/>
      <c r="G15" s="37"/>
    </row>
    <row r="16" spans="1:42" ht="15.75" thickBot="1">
      <c r="B16" s="36" t="s">
        <v>116</v>
      </c>
      <c r="E16" s="355" t="e">
        <f>#REF!</f>
        <v>#REF!</v>
      </c>
      <c r="F16" s="355"/>
      <c r="G16" s="37"/>
      <c r="H16" s="37"/>
    </row>
    <row r="17" spans="2:28" ht="15.75" thickBot="1">
      <c r="B17" s="36" t="s">
        <v>118</v>
      </c>
      <c r="E17" s="355" t="e">
        <f>#REF!</f>
        <v>#REF!</v>
      </c>
      <c r="F17" s="355"/>
      <c r="G17" s="37"/>
      <c r="H17" s="37"/>
      <c r="N17" s="353" t="s">
        <v>422</v>
      </c>
      <c r="O17" s="354"/>
      <c r="P17" s="354"/>
      <c r="Q17" s="354"/>
      <c r="R17" s="354"/>
      <c r="S17" s="354"/>
      <c r="T17" s="354"/>
      <c r="U17" s="354"/>
      <c r="V17" s="354"/>
      <c r="W17" s="354"/>
      <c r="X17" s="354"/>
      <c r="Y17" s="354"/>
      <c r="Z17" s="354"/>
      <c r="AA17" s="354"/>
      <c r="AB17" s="354"/>
    </row>
    <row r="18" spans="2:28" s="58" customFormat="1" ht="21.75" customHeight="1" thickBot="1">
      <c r="N18" s="343" t="s">
        <v>423</v>
      </c>
      <c r="O18" s="344"/>
      <c r="P18" s="344"/>
      <c r="Q18" s="344"/>
      <c r="R18" s="344"/>
      <c r="S18" s="345"/>
      <c r="T18" s="348" t="s">
        <v>424</v>
      </c>
      <c r="U18" s="349"/>
      <c r="V18" s="349"/>
      <c r="W18" s="349"/>
      <c r="X18" s="350"/>
      <c r="Y18" s="351" t="s">
        <v>425</v>
      </c>
      <c r="Z18" s="352"/>
      <c r="AA18" s="352"/>
      <c r="AB18" s="352"/>
    </row>
    <row r="19" spans="2:28" s="140" customFormat="1" ht="74.25">
      <c r="B19" s="130" t="s">
        <v>32</v>
      </c>
      <c r="C19" s="130" t="s">
        <v>8</v>
      </c>
      <c r="D19" s="130" t="s">
        <v>122</v>
      </c>
      <c r="E19" s="130" t="s">
        <v>35</v>
      </c>
      <c r="F19" s="130" t="s">
        <v>37</v>
      </c>
      <c r="G19" s="130" t="s">
        <v>39</v>
      </c>
      <c r="H19" s="130" t="s">
        <v>41</v>
      </c>
      <c r="I19" s="130" t="s">
        <v>43</v>
      </c>
      <c r="J19" s="130" t="s">
        <v>45</v>
      </c>
      <c r="K19" s="130" t="s">
        <v>47</v>
      </c>
      <c r="L19" s="130" t="s">
        <v>49</v>
      </c>
      <c r="M19" s="130" t="s">
        <v>51</v>
      </c>
      <c r="N19" s="131" t="s">
        <v>426</v>
      </c>
      <c r="O19" s="132" t="s">
        <v>427</v>
      </c>
      <c r="P19" s="132" t="s">
        <v>428</v>
      </c>
      <c r="Q19" s="132" t="s">
        <v>429</v>
      </c>
      <c r="R19" s="133" t="s">
        <v>430</v>
      </c>
      <c r="S19" s="134" t="s">
        <v>431</v>
      </c>
      <c r="T19" s="135" t="s">
        <v>432</v>
      </c>
      <c r="U19" s="136" t="s">
        <v>433</v>
      </c>
      <c r="V19" s="136" t="s">
        <v>434</v>
      </c>
      <c r="W19" s="136" t="s">
        <v>435</v>
      </c>
      <c r="X19" s="137" t="s">
        <v>436</v>
      </c>
      <c r="Y19" s="138" t="s">
        <v>437</v>
      </c>
      <c r="Z19" s="139" t="s">
        <v>438</v>
      </c>
      <c r="AA19" s="139" t="s">
        <v>439</v>
      </c>
      <c r="AB19" s="139" t="s">
        <v>440</v>
      </c>
    </row>
    <row r="20" spans="2:28" s="39" customFormat="1" ht="27.75" customHeight="1">
      <c r="B20" s="63" t="e">
        <f>#REF!</f>
        <v>#REF!</v>
      </c>
      <c r="C20" s="63" t="e">
        <f>#REF!</f>
        <v>#REF!</v>
      </c>
      <c r="D20" s="63" t="e">
        <f>#REF!</f>
        <v>#REF!</v>
      </c>
      <c r="E20" s="38" t="e">
        <f>#REF!</f>
        <v>#REF!</v>
      </c>
      <c r="F20" s="38" t="e">
        <f>#REF!</f>
        <v>#REF!</v>
      </c>
      <c r="G20" s="38" t="e">
        <f>#REF!</f>
        <v>#REF!</v>
      </c>
      <c r="H20" s="38" t="e">
        <f>#REF!</f>
        <v>#REF!</v>
      </c>
      <c r="I20" s="38" t="e">
        <f>#REF!</f>
        <v>#REF!</v>
      </c>
      <c r="J20" s="38" t="e">
        <f>#REF!</f>
        <v>#REF!</v>
      </c>
      <c r="K20" s="38" t="e">
        <f>#REF!</f>
        <v>#REF!</v>
      </c>
      <c r="L20" s="38" t="e">
        <f>#REF!</f>
        <v>#REF!</v>
      </c>
      <c r="M20" s="38" t="e">
        <f>#REF!</f>
        <v>#REF!</v>
      </c>
      <c r="N20" s="57" t="s">
        <v>418</v>
      </c>
      <c r="O20" s="57" t="s">
        <v>418</v>
      </c>
      <c r="P20" s="57" t="s">
        <v>418</v>
      </c>
      <c r="Q20" s="57" t="s">
        <v>418</v>
      </c>
      <c r="R20" s="57" t="s">
        <v>418</v>
      </c>
      <c r="S20" s="57" t="s">
        <v>418</v>
      </c>
      <c r="T20" s="57" t="s">
        <v>418</v>
      </c>
      <c r="U20" s="57" t="s">
        <v>418</v>
      </c>
      <c r="V20" s="57" t="s">
        <v>418</v>
      </c>
      <c r="W20" s="57" t="s">
        <v>418</v>
      </c>
      <c r="X20" s="57" t="s">
        <v>418</v>
      </c>
      <c r="Y20" s="57" t="s">
        <v>418</v>
      </c>
      <c r="Z20" s="57" t="s">
        <v>418</v>
      </c>
      <c r="AA20" s="57" t="s">
        <v>418</v>
      </c>
      <c r="AB20" s="57" t="s">
        <v>418</v>
      </c>
    </row>
    <row r="21" spans="2:28" s="39" customFormat="1" ht="27.75" customHeight="1">
      <c r="B21" s="63" t="e">
        <f>#REF!</f>
        <v>#REF!</v>
      </c>
      <c r="C21" s="63" t="e">
        <f>#REF!</f>
        <v>#REF!</v>
      </c>
      <c r="D21" s="63" t="e">
        <f>#REF!</f>
        <v>#REF!</v>
      </c>
      <c r="E21" s="38" t="e">
        <f>#REF!</f>
        <v>#REF!</v>
      </c>
      <c r="F21" s="38" t="e">
        <f>#REF!</f>
        <v>#REF!</v>
      </c>
      <c r="G21" s="38" t="e">
        <f>#REF!</f>
        <v>#REF!</v>
      </c>
      <c r="H21" s="38" t="e">
        <f>#REF!</f>
        <v>#REF!</v>
      </c>
      <c r="I21" s="38" t="e">
        <f>#REF!</f>
        <v>#REF!</v>
      </c>
      <c r="J21" s="38" t="e">
        <f>#REF!</f>
        <v>#REF!</v>
      </c>
      <c r="K21" s="38" t="e">
        <f>#REF!</f>
        <v>#REF!</v>
      </c>
      <c r="L21" s="38" t="e">
        <f>#REF!</f>
        <v>#REF!</v>
      </c>
      <c r="M21" s="38" t="e">
        <f>#REF!</f>
        <v>#REF!</v>
      </c>
      <c r="N21" s="57" t="s">
        <v>418</v>
      </c>
      <c r="O21" s="57" t="s">
        <v>418</v>
      </c>
      <c r="P21" s="57" t="s">
        <v>418</v>
      </c>
      <c r="Q21" s="57" t="s">
        <v>418</v>
      </c>
      <c r="R21" s="57" t="s">
        <v>418</v>
      </c>
      <c r="S21" s="57" t="s">
        <v>418</v>
      </c>
      <c r="T21" s="57" t="s">
        <v>418</v>
      </c>
      <c r="U21" s="57" t="s">
        <v>418</v>
      </c>
      <c r="V21" s="57" t="s">
        <v>418</v>
      </c>
      <c r="W21" s="57" t="s">
        <v>418</v>
      </c>
      <c r="X21" s="57" t="s">
        <v>418</v>
      </c>
      <c r="Y21" s="57" t="s">
        <v>418</v>
      </c>
      <c r="Z21" s="57" t="s">
        <v>418</v>
      </c>
      <c r="AA21" s="57" t="s">
        <v>418</v>
      </c>
      <c r="AB21" s="57" t="s">
        <v>418</v>
      </c>
    </row>
    <row r="22" spans="2:28" s="39" customFormat="1" ht="27.75" customHeight="1">
      <c r="B22" s="63" t="e">
        <f>#REF!</f>
        <v>#REF!</v>
      </c>
      <c r="C22" s="63" t="e">
        <f>#REF!</f>
        <v>#REF!</v>
      </c>
      <c r="D22" s="63" t="e">
        <f>#REF!</f>
        <v>#REF!</v>
      </c>
      <c r="E22" s="38" t="e">
        <f>#REF!</f>
        <v>#REF!</v>
      </c>
      <c r="F22" s="38" t="e">
        <f>#REF!</f>
        <v>#REF!</v>
      </c>
      <c r="G22" s="38" t="e">
        <f>#REF!</f>
        <v>#REF!</v>
      </c>
      <c r="H22" s="38" t="e">
        <f>#REF!</f>
        <v>#REF!</v>
      </c>
      <c r="I22" s="38" t="e">
        <f>#REF!</f>
        <v>#REF!</v>
      </c>
      <c r="J22" s="38" t="e">
        <f>#REF!</f>
        <v>#REF!</v>
      </c>
      <c r="K22" s="38" t="e">
        <f>#REF!</f>
        <v>#REF!</v>
      </c>
      <c r="L22" s="38" t="e">
        <f>#REF!</f>
        <v>#REF!</v>
      </c>
      <c r="M22" s="38" t="e">
        <f>#REF!</f>
        <v>#REF!</v>
      </c>
      <c r="N22" s="57" t="s">
        <v>418</v>
      </c>
      <c r="O22" s="57" t="s">
        <v>418</v>
      </c>
      <c r="P22" s="57" t="s">
        <v>418</v>
      </c>
      <c r="Q22" s="57" t="s">
        <v>418</v>
      </c>
      <c r="R22" s="57" t="s">
        <v>418</v>
      </c>
      <c r="S22" s="57" t="s">
        <v>418</v>
      </c>
      <c r="T22" s="57" t="s">
        <v>418</v>
      </c>
      <c r="U22" s="57" t="s">
        <v>418</v>
      </c>
      <c r="V22" s="57" t="s">
        <v>418</v>
      </c>
      <c r="W22" s="57" t="s">
        <v>418</v>
      </c>
      <c r="X22" s="57" t="s">
        <v>418</v>
      </c>
      <c r="Y22" s="57" t="s">
        <v>418</v>
      </c>
      <c r="Z22" s="57" t="s">
        <v>418</v>
      </c>
      <c r="AA22" s="57" t="s">
        <v>418</v>
      </c>
      <c r="AB22" s="57" t="s">
        <v>418</v>
      </c>
    </row>
    <row r="23" spans="2:28" s="39" customFormat="1" ht="27.75" customHeight="1">
      <c r="B23" s="63" t="e">
        <f>#REF!</f>
        <v>#REF!</v>
      </c>
      <c r="C23" s="63" t="e">
        <f>#REF!</f>
        <v>#REF!</v>
      </c>
      <c r="D23" s="63" t="e">
        <f>#REF!</f>
        <v>#REF!</v>
      </c>
      <c r="E23" s="38" t="e">
        <f>#REF!</f>
        <v>#REF!</v>
      </c>
      <c r="F23" s="38" t="e">
        <f>#REF!</f>
        <v>#REF!</v>
      </c>
      <c r="G23" s="38" t="e">
        <f>#REF!</f>
        <v>#REF!</v>
      </c>
      <c r="H23" s="38" t="e">
        <f>#REF!</f>
        <v>#REF!</v>
      </c>
      <c r="I23" s="38" t="e">
        <f>#REF!</f>
        <v>#REF!</v>
      </c>
      <c r="J23" s="38" t="e">
        <f>#REF!</f>
        <v>#REF!</v>
      </c>
      <c r="K23" s="38" t="e">
        <f>#REF!</f>
        <v>#REF!</v>
      </c>
      <c r="L23" s="38" t="e">
        <f>#REF!</f>
        <v>#REF!</v>
      </c>
      <c r="M23" s="38" t="e">
        <f>#REF!</f>
        <v>#REF!</v>
      </c>
      <c r="N23" s="57" t="s">
        <v>418</v>
      </c>
      <c r="O23" s="57" t="s">
        <v>418</v>
      </c>
      <c r="P23" s="57" t="s">
        <v>418</v>
      </c>
      <c r="Q23" s="57" t="s">
        <v>418</v>
      </c>
      <c r="R23" s="57" t="s">
        <v>418</v>
      </c>
      <c r="S23" s="57" t="s">
        <v>418</v>
      </c>
      <c r="T23" s="57" t="s">
        <v>418</v>
      </c>
      <c r="U23" s="57" t="s">
        <v>418</v>
      </c>
      <c r="V23" s="57" t="s">
        <v>418</v>
      </c>
      <c r="W23" s="57" t="s">
        <v>418</v>
      </c>
      <c r="X23" s="57" t="s">
        <v>418</v>
      </c>
      <c r="Y23" s="57" t="s">
        <v>418</v>
      </c>
      <c r="Z23" s="57" t="s">
        <v>418</v>
      </c>
      <c r="AA23" s="57" t="s">
        <v>418</v>
      </c>
      <c r="AB23" s="57" t="s">
        <v>418</v>
      </c>
    </row>
    <row r="24" spans="2:28" s="39" customFormat="1" ht="27.75" customHeight="1">
      <c r="B24" s="63" t="e">
        <f>#REF!</f>
        <v>#REF!</v>
      </c>
      <c r="C24" s="63" t="e">
        <f>#REF!</f>
        <v>#REF!</v>
      </c>
      <c r="D24" s="63" t="e">
        <f>#REF!</f>
        <v>#REF!</v>
      </c>
      <c r="E24" s="38" t="e">
        <f>#REF!</f>
        <v>#REF!</v>
      </c>
      <c r="F24" s="38" t="e">
        <f>#REF!</f>
        <v>#REF!</v>
      </c>
      <c r="G24" s="38" t="e">
        <f>#REF!</f>
        <v>#REF!</v>
      </c>
      <c r="H24" s="38" t="e">
        <f>#REF!</f>
        <v>#REF!</v>
      </c>
      <c r="I24" s="38" t="e">
        <f>#REF!</f>
        <v>#REF!</v>
      </c>
      <c r="J24" s="38" t="e">
        <f>#REF!</f>
        <v>#REF!</v>
      </c>
      <c r="K24" s="38" t="e">
        <f>#REF!</f>
        <v>#REF!</v>
      </c>
      <c r="L24" s="38" t="e">
        <f>#REF!</f>
        <v>#REF!</v>
      </c>
      <c r="M24" s="38" t="e">
        <f>#REF!</f>
        <v>#REF!</v>
      </c>
      <c r="N24" s="57" t="s">
        <v>418</v>
      </c>
      <c r="O24" s="57" t="s">
        <v>418</v>
      </c>
      <c r="P24" s="57" t="s">
        <v>418</v>
      </c>
      <c r="Q24" s="57" t="s">
        <v>418</v>
      </c>
      <c r="R24" s="57" t="s">
        <v>418</v>
      </c>
      <c r="S24" s="57" t="s">
        <v>418</v>
      </c>
      <c r="T24" s="57" t="s">
        <v>418</v>
      </c>
      <c r="U24" s="57" t="s">
        <v>418</v>
      </c>
      <c r="V24" s="57" t="s">
        <v>418</v>
      </c>
      <c r="W24" s="57" t="s">
        <v>418</v>
      </c>
      <c r="X24" s="57" t="s">
        <v>418</v>
      </c>
      <c r="Y24" s="57" t="s">
        <v>418</v>
      </c>
      <c r="Z24" s="57" t="s">
        <v>418</v>
      </c>
      <c r="AA24" s="57" t="s">
        <v>418</v>
      </c>
      <c r="AB24" s="57" t="s">
        <v>418</v>
      </c>
    </row>
    <row r="25" spans="2:28" s="39" customFormat="1" ht="27.75" customHeight="1">
      <c r="B25" s="63" t="e">
        <f>#REF!</f>
        <v>#REF!</v>
      </c>
      <c r="C25" s="63" t="e">
        <f>#REF!</f>
        <v>#REF!</v>
      </c>
      <c r="D25" s="63" t="e">
        <f>#REF!</f>
        <v>#REF!</v>
      </c>
      <c r="E25" s="38" t="e">
        <f>#REF!</f>
        <v>#REF!</v>
      </c>
      <c r="F25" s="38" t="e">
        <f>#REF!</f>
        <v>#REF!</v>
      </c>
      <c r="G25" s="38" t="e">
        <f>#REF!</f>
        <v>#REF!</v>
      </c>
      <c r="H25" s="38" t="e">
        <f>#REF!</f>
        <v>#REF!</v>
      </c>
      <c r="I25" s="38" t="e">
        <f>#REF!</f>
        <v>#REF!</v>
      </c>
      <c r="J25" s="38" t="e">
        <f>#REF!</f>
        <v>#REF!</v>
      </c>
      <c r="K25" s="38" t="e">
        <f>#REF!</f>
        <v>#REF!</v>
      </c>
      <c r="L25" s="38" t="e">
        <f>#REF!</f>
        <v>#REF!</v>
      </c>
      <c r="M25" s="38" t="e">
        <f>#REF!</f>
        <v>#REF!</v>
      </c>
      <c r="N25" s="57" t="s">
        <v>418</v>
      </c>
      <c r="O25" s="57" t="s">
        <v>418</v>
      </c>
      <c r="P25" s="57" t="s">
        <v>418</v>
      </c>
      <c r="Q25" s="57" t="s">
        <v>418</v>
      </c>
      <c r="R25" s="57" t="s">
        <v>418</v>
      </c>
      <c r="S25" s="57" t="s">
        <v>418</v>
      </c>
      <c r="T25" s="57" t="s">
        <v>418</v>
      </c>
      <c r="U25" s="57" t="s">
        <v>418</v>
      </c>
      <c r="V25" s="57" t="s">
        <v>418</v>
      </c>
      <c r="W25" s="57" t="s">
        <v>418</v>
      </c>
      <c r="X25" s="57" t="s">
        <v>418</v>
      </c>
      <c r="Y25" s="57" t="s">
        <v>418</v>
      </c>
      <c r="Z25" s="57" t="s">
        <v>418</v>
      </c>
      <c r="AA25" s="57" t="s">
        <v>418</v>
      </c>
      <c r="AB25" s="57" t="s">
        <v>418</v>
      </c>
    </row>
    <row r="26" spans="2:28" s="39" customFormat="1" ht="27.75" customHeight="1">
      <c r="B26" s="63" t="e">
        <f>#REF!</f>
        <v>#REF!</v>
      </c>
      <c r="C26" s="63" t="e">
        <f>#REF!</f>
        <v>#REF!</v>
      </c>
      <c r="D26" s="63" t="e">
        <f>#REF!</f>
        <v>#REF!</v>
      </c>
      <c r="E26" s="38" t="e">
        <f>#REF!</f>
        <v>#REF!</v>
      </c>
      <c r="F26" s="38" t="e">
        <f>#REF!</f>
        <v>#REF!</v>
      </c>
      <c r="G26" s="38" t="e">
        <f>#REF!</f>
        <v>#REF!</v>
      </c>
      <c r="H26" s="38" t="e">
        <f>#REF!</f>
        <v>#REF!</v>
      </c>
      <c r="I26" s="38" t="e">
        <f>#REF!</f>
        <v>#REF!</v>
      </c>
      <c r="J26" s="38" t="e">
        <f>#REF!</f>
        <v>#REF!</v>
      </c>
      <c r="K26" s="38" t="e">
        <f>#REF!</f>
        <v>#REF!</v>
      </c>
      <c r="L26" s="38" t="e">
        <f>#REF!</f>
        <v>#REF!</v>
      </c>
      <c r="M26" s="38" t="e">
        <f>#REF!</f>
        <v>#REF!</v>
      </c>
      <c r="N26" s="57" t="s">
        <v>418</v>
      </c>
      <c r="O26" s="57" t="s">
        <v>418</v>
      </c>
      <c r="P26" s="57" t="s">
        <v>418</v>
      </c>
      <c r="Q26" s="57" t="s">
        <v>418</v>
      </c>
      <c r="R26" s="57" t="s">
        <v>418</v>
      </c>
      <c r="S26" s="57" t="s">
        <v>418</v>
      </c>
      <c r="T26" s="57" t="s">
        <v>418</v>
      </c>
      <c r="U26" s="57" t="s">
        <v>418</v>
      </c>
      <c r="V26" s="57" t="s">
        <v>418</v>
      </c>
      <c r="W26" s="57" t="s">
        <v>418</v>
      </c>
      <c r="X26" s="57" t="s">
        <v>418</v>
      </c>
      <c r="Y26" s="57" t="s">
        <v>418</v>
      </c>
      <c r="Z26" s="57" t="s">
        <v>418</v>
      </c>
      <c r="AA26" s="57" t="s">
        <v>418</v>
      </c>
      <c r="AB26" s="57" t="s">
        <v>418</v>
      </c>
    </row>
    <row r="27" spans="2:28" s="39" customFormat="1" ht="27.75" customHeight="1">
      <c r="B27" s="63" t="e">
        <f>#REF!</f>
        <v>#REF!</v>
      </c>
      <c r="C27" s="63" t="e">
        <f>#REF!</f>
        <v>#REF!</v>
      </c>
      <c r="D27" s="63" t="e">
        <f>#REF!</f>
        <v>#REF!</v>
      </c>
      <c r="E27" s="38" t="e">
        <f>#REF!</f>
        <v>#REF!</v>
      </c>
      <c r="F27" s="38" t="e">
        <f>#REF!</f>
        <v>#REF!</v>
      </c>
      <c r="G27" s="38" t="e">
        <f>#REF!</f>
        <v>#REF!</v>
      </c>
      <c r="H27" s="38" t="e">
        <f>#REF!</f>
        <v>#REF!</v>
      </c>
      <c r="I27" s="38" t="e">
        <f>#REF!</f>
        <v>#REF!</v>
      </c>
      <c r="J27" s="38" t="e">
        <f>#REF!</f>
        <v>#REF!</v>
      </c>
      <c r="K27" s="38" t="e">
        <f>#REF!</f>
        <v>#REF!</v>
      </c>
      <c r="L27" s="38" t="e">
        <f>#REF!</f>
        <v>#REF!</v>
      </c>
      <c r="M27" s="38" t="e">
        <f>#REF!</f>
        <v>#REF!</v>
      </c>
      <c r="N27" s="57" t="s">
        <v>418</v>
      </c>
      <c r="O27" s="57" t="s">
        <v>418</v>
      </c>
      <c r="P27" s="57" t="s">
        <v>418</v>
      </c>
      <c r="Q27" s="57" t="s">
        <v>418</v>
      </c>
      <c r="R27" s="57" t="s">
        <v>418</v>
      </c>
      <c r="S27" s="57" t="s">
        <v>418</v>
      </c>
      <c r="T27" s="57" t="s">
        <v>418</v>
      </c>
      <c r="U27" s="57" t="s">
        <v>418</v>
      </c>
      <c r="V27" s="57" t="s">
        <v>418</v>
      </c>
      <c r="W27" s="57" t="s">
        <v>418</v>
      </c>
      <c r="X27" s="57" t="s">
        <v>418</v>
      </c>
      <c r="Y27" s="57" t="s">
        <v>418</v>
      </c>
      <c r="Z27" s="57" t="s">
        <v>418</v>
      </c>
      <c r="AA27" s="57" t="s">
        <v>418</v>
      </c>
      <c r="AB27" s="57" t="s">
        <v>418</v>
      </c>
    </row>
    <row r="28" spans="2:28" s="39" customFormat="1" ht="27.75" customHeight="1">
      <c r="B28" s="63" t="e">
        <f>#REF!</f>
        <v>#REF!</v>
      </c>
      <c r="C28" s="63" t="e">
        <f>#REF!</f>
        <v>#REF!</v>
      </c>
      <c r="D28" s="63" t="e">
        <f>#REF!</f>
        <v>#REF!</v>
      </c>
      <c r="E28" s="38" t="e">
        <f>#REF!</f>
        <v>#REF!</v>
      </c>
      <c r="F28" s="38" t="e">
        <f>#REF!</f>
        <v>#REF!</v>
      </c>
      <c r="G28" s="38" t="e">
        <f>#REF!</f>
        <v>#REF!</v>
      </c>
      <c r="H28" s="38" t="e">
        <f>#REF!</f>
        <v>#REF!</v>
      </c>
      <c r="I28" s="38" t="e">
        <f>#REF!</f>
        <v>#REF!</v>
      </c>
      <c r="J28" s="38" t="e">
        <f>#REF!</f>
        <v>#REF!</v>
      </c>
      <c r="K28" s="38" t="e">
        <f>#REF!</f>
        <v>#REF!</v>
      </c>
      <c r="L28" s="38" t="e">
        <f>#REF!</f>
        <v>#REF!</v>
      </c>
      <c r="M28" s="38" t="e">
        <f>#REF!</f>
        <v>#REF!</v>
      </c>
      <c r="N28" s="57" t="s">
        <v>418</v>
      </c>
      <c r="O28" s="57" t="s">
        <v>418</v>
      </c>
      <c r="P28" s="57" t="s">
        <v>418</v>
      </c>
      <c r="Q28" s="57" t="s">
        <v>418</v>
      </c>
      <c r="R28" s="57" t="s">
        <v>418</v>
      </c>
      <c r="S28" s="57" t="s">
        <v>418</v>
      </c>
      <c r="T28" s="57" t="s">
        <v>418</v>
      </c>
      <c r="U28" s="57" t="s">
        <v>418</v>
      </c>
      <c r="V28" s="57" t="s">
        <v>418</v>
      </c>
      <c r="W28" s="57" t="s">
        <v>418</v>
      </c>
      <c r="X28" s="57" t="s">
        <v>418</v>
      </c>
      <c r="Y28" s="57" t="s">
        <v>418</v>
      </c>
      <c r="Z28" s="57" t="s">
        <v>418</v>
      </c>
      <c r="AA28" s="57" t="s">
        <v>418</v>
      </c>
      <c r="AB28" s="57" t="s">
        <v>418</v>
      </c>
    </row>
    <row r="29" spans="2:28" s="39" customFormat="1" ht="27.75" customHeight="1">
      <c r="B29" s="63" t="e">
        <f>#REF!</f>
        <v>#REF!</v>
      </c>
      <c r="C29" s="63" t="e">
        <f>#REF!</f>
        <v>#REF!</v>
      </c>
      <c r="D29" s="63" t="e">
        <f>#REF!</f>
        <v>#REF!</v>
      </c>
      <c r="E29" s="38" t="e">
        <f>#REF!</f>
        <v>#REF!</v>
      </c>
      <c r="F29" s="38" t="e">
        <f>#REF!</f>
        <v>#REF!</v>
      </c>
      <c r="G29" s="38" t="e">
        <f>#REF!</f>
        <v>#REF!</v>
      </c>
      <c r="H29" s="38" t="e">
        <f>#REF!</f>
        <v>#REF!</v>
      </c>
      <c r="I29" s="38" t="e">
        <f>#REF!</f>
        <v>#REF!</v>
      </c>
      <c r="J29" s="38" t="e">
        <f>#REF!</f>
        <v>#REF!</v>
      </c>
      <c r="K29" s="38" t="e">
        <f>#REF!</f>
        <v>#REF!</v>
      </c>
      <c r="L29" s="38" t="e">
        <f>#REF!</f>
        <v>#REF!</v>
      </c>
      <c r="M29" s="38" t="e">
        <f>#REF!</f>
        <v>#REF!</v>
      </c>
      <c r="N29" s="57" t="s">
        <v>418</v>
      </c>
      <c r="O29" s="57" t="s">
        <v>418</v>
      </c>
      <c r="P29" s="57" t="s">
        <v>418</v>
      </c>
      <c r="Q29" s="57" t="s">
        <v>418</v>
      </c>
      <c r="R29" s="57" t="s">
        <v>418</v>
      </c>
      <c r="S29" s="57" t="s">
        <v>418</v>
      </c>
      <c r="T29" s="57" t="s">
        <v>418</v>
      </c>
      <c r="U29" s="57" t="s">
        <v>418</v>
      </c>
      <c r="V29" s="57" t="s">
        <v>418</v>
      </c>
      <c r="W29" s="57" t="s">
        <v>418</v>
      </c>
      <c r="X29" s="57" t="s">
        <v>418</v>
      </c>
      <c r="Y29" s="57" t="s">
        <v>418</v>
      </c>
      <c r="Z29" s="57" t="s">
        <v>418</v>
      </c>
      <c r="AA29" s="57" t="s">
        <v>418</v>
      </c>
      <c r="AB29" s="57" t="s">
        <v>418</v>
      </c>
    </row>
    <row r="30" spans="2:28" s="39" customFormat="1" ht="27.75" customHeight="1">
      <c r="B30" s="63" t="e">
        <f>#REF!</f>
        <v>#REF!</v>
      </c>
      <c r="C30" s="63" t="e">
        <f>#REF!</f>
        <v>#REF!</v>
      </c>
      <c r="D30" s="63" t="e">
        <f>#REF!</f>
        <v>#REF!</v>
      </c>
      <c r="E30" s="38" t="e">
        <f>#REF!</f>
        <v>#REF!</v>
      </c>
      <c r="F30" s="38" t="e">
        <f>#REF!</f>
        <v>#REF!</v>
      </c>
      <c r="G30" s="38" t="e">
        <f>#REF!</f>
        <v>#REF!</v>
      </c>
      <c r="H30" s="38" t="e">
        <f>#REF!</f>
        <v>#REF!</v>
      </c>
      <c r="I30" s="38" t="e">
        <f>#REF!</f>
        <v>#REF!</v>
      </c>
      <c r="J30" s="38" t="e">
        <f>#REF!</f>
        <v>#REF!</v>
      </c>
      <c r="K30" s="38" t="e">
        <f>#REF!</f>
        <v>#REF!</v>
      </c>
      <c r="L30" s="38" t="e">
        <f>#REF!</f>
        <v>#REF!</v>
      </c>
      <c r="M30" s="38" t="e">
        <f>#REF!</f>
        <v>#REF!</v>
      </c>
      <c r="N30" s="57" t="s">
        <v>418</v>
      </c>
      <c r="O30" s="57" t="s">
        <v>418</v>
      </c>
      <c r="P30" s="57" t="s">
        <v>418</v>
      </c>
      <c r="Q30" s="57" t="s">
        <v>418</v>
      </c>
      <c r="R30" s="57" t="s">
        <v>418</v>
      </c>
      <c r="S30" s="57" t="s">
        <v>418</v>
      </c>
      <c r="T30" s="57" t="s">
        <v>418</v>
      </c>
      <c r="U30" s="57" t="s">
        <v>418</v>
      </c>
      <c r="V30" s="57" t="s">
        <v>418</v>
      </c>
      <c r="W30" s="57" t="s">
        <v>418</v>
      </c>
      <c r="X30" s="57" t="s">
        <v>418</v>
      </c>
      <c r="Y30" s="57" t="s">
        <v>418</v>
      </c>
      <c r="Z30" s="57" t="s">
        <v>418</v>
      </c>
      <c r="AA30" s="57" t="s">
        <v>418</v>
      </c>
      <c r="AB30" s="57" t="s">
        <v>418</v>
      </c>
    </row>
    <row r="31" spans="2:28" s="39" customFormat="1" ht="27.75" customHeight="1">
      <c r="B31" s="63" t="e">
        <f>#REF!</f>
        <v>#REF!</v>
      </c>
      <c r="C31" s="63" t="e">
        <f>#REF!</f>
        <v>#REF!</v>
      </c>
      <c r="D31" s="63" t="e">
        <f>#REF!</f>
        <v>#REF!</v>
      </c>
      <c r="E31" s="38" t="e">
        <f>#REF!</f>
        <v>#REF!</v>
      </c>
      <c r="F31" s="38" t="e">
        <f>#REF!</f>
        <v>#REF!</v>
      </c>
      <c r="G31" s="38" t="e">
        <f>#REF!</f>
        <v>#REF!</v>
      </c>
      <c r="H31" s="38" t="e">
        <f>#REF!</f>
        <v>#REF!</v>
      </c>
      <c r="I31" s="38" t="e">
        <f>#REF!</f>
        <v>#REF!</v>
      </c>
      <c r="J31" s="38" t="e">
        <f>#REF!</f>
        <v>#REF!</v>
      </c>
      <c r="K31" s="38" t="e">
        <f>#REF!</f>
        <v>#REF!</v>
      </c>
      <c r="L31" s="38" t="e">
        <f>#REF!</f>
        <v>#REF!</v>
      </c>
      <c r="M31" s="38" t="e">
        <f>#REF!</f>
        <v>#REF!</v>
      </c>
      <c r="N31" s="57" t="s">
        <v>418</v>
      </c>
      <c r="O31" s="57" t="s">
        <v>418</v>
      </c>
      <c r="P31" s="57" t="s">
        <v>418</v>
      </c>
      <c r="Q31" s="57" t="s">
        <v>418</v>
      </c>
      <c r="R31" s="57" t="s">
        <v>418</v>
      </c>
      <c r="S31" s="57" t="s">
        <v>418</v>
      </c>
      <c r="T31" s="57" t="s">
        <v>418</v>
      </c>
      <c r="U31" s="57" t="s">
        <v>418</v>
      </c>
      <c r="V31" s="57" t="s">
        <v>418</v>
      </c>
      <c r="W31" s="57" t="s">
        <v>418</v>
      </c>
      <c r="X31" s="57" t="s">
        <v>418</v>
      </c>
      <c r="Y31" s="57" t="s">
        <v>418</v>
      </c>
      <c r="Z31" s="57" t="s">
        <v>418</v>
      </c>
      <c r="AA31" s="57" t="s">
        <v>418</v>
      </c>
      <c r="AB31" s="57" t="s">
        <v>418</v>
      </c>
    </row>
    <row r="32" spans="2:28" ht="27.75" customHeight="1">
      <c r="B32" s="63" t="e">
        <f>#REF!</f>
        <v>#REF!</v>
      </c>
      <c r="C32" s="63" t="e">
        <f>#REF!</f>
        <v>#REF!</v>
      </c>
      <c r="D32" s="63" t="e">
        <f>#REF!</f>
        <v>#REF!</v>
      </c>
      <c r="E32" s="38" t="e">
        <f>#REF!</f>
        <v>#REF!</v>
      </c>
      <c r="F32" s="38" t="e">
        <f>#REF!</f>
        <v>#REF!</v>
      </c>
      <c r="G32" s="38" t="e">
        <f>#REF!</f>
        <v>#REF!</v>
      </c>
      <c r="H32" s="38" t="e">
        <f>#REF!</f>
        <v>#REF!</v>
      </c>
      <c r="I32" s="38" t="e">
        <f>#REF!</f>
        <v>#REF!</v>
      </c>
      <c r="J32" s="38" t="e">
        <f>#REF!</f>
        <v>#REF!</v>
      </c>
      <c r="K32" s="38" t="e">
        <f>#REF!</f>
        <v>#REF!</v>
      </c>
      <c r="L32" s="38" t="e">
        <f>#REF!</f>
        <v>#REF!</v>
      </c>
      <c r="M32" s="38" t="e">
        <f>#REF!</f>
        <v>#REF!</v>
      </c>
      <c r="N32" s="57" t="s">
        <v>418</v>
      </c>
      <c r="O32" s="57" t="s">
        <v>418</v>
      </c>
      <c r="P32" s="57" t="s">
        <v>418</v>
      </c>
      <c r="Q32" s="57" t="s">
        <v>418</v>
      </c>
      <c r="R32" s="57" t="s">
        <v>418</v>
      </c>
      <c r="S32" s="57" t="s">
        <v>418</v>
      </c>
      <c r="T32" s="57" t="s">
        <v>418</v>
      </c>
      <c r="U32" s="57" t="s">
        <v>418</v>
      </c>
      <c r="V32" s="57" t="s">
        <v>418</v>
      </c>
      <c r="W32" s="57" t="s">
        <v>418</v>
      </c>
      <c r="X32" s="57" t="s">
        <v>418</v>
      </c>
      <c r="Y32" s="57" t="s">
        <v>418</v>
      </c>
      <c r="Z32" s="57" t="s">
        <v>418</v>
      </c>
      <c r="AA32" s="57" t="s">
        <v>418</v>
      </c>
      <c r="AB32" s="57" t="s">
        <v>418</v>
      </c>
    </row>
    <row r="33" spans="2:28" ht="27.75" customHeight="1">
      <c r="B33" s="63" t="e">
        <f>#REF!</f>
        <v>#REF!</v>
      </c>
      <c r="C33" s="63" t="e">
        <f>#REF!</f>
        <v>#REF!</v>
      </c>
      <c r="D33" s="63" t="e">
        <f>#REF!</f>
        <v>#REF!</v>
      </c>
      <c r="E33" s="38" t="e">
        <f>#REF!</f>
        <v>#REF!</v>
      </c>
      <c r="F33" s="38" t="e">
        <f>#REF!</f>
        <v>#REF!</v>
      </c>
      <c r="G33" s="38" t="e">
        <f>#REF!</f>
        <v>#REF!</v>
      </c>
      <c r="H33" s="38" t="e">
        <f>#REF!</f>
        <v>#REF!</v>
      </c>
      <c r="I33" s="38" t="e">
        <f>#REF!</f>
        <v>#REF!</v>
      </c>
      <c r="J33" s="38" t="e">
        <f>#REF!</f>
        <v>#REF!</v>
      </c>
      <c r="K33" s="38" t="e">
        <f>#REF!</f>
        <v>#REF!</v>
      </c>
      <c r="L33" s="38" t="e">
        <f>#REF!</f>
        <v>#REF!</v>
      </c>
      <c r="M33" s="38" t="e">
        <f>#REF!</f>
        <v>#REF!</v>
      </c>
      <c r="N33" s="57" t="s">
        <v>418</v>
      </c>
      <c r="O33" s="57" t="s">
        <v>418</v>
      </c>
      <c r="P33" s="57" t="s">
        <v>418</v>
      </c>
      <c r="Q33" s="57" t="s">
        <v>418</v>
      </c>
      <c r="R33" s="57" t="s">
        <v>418</v>
      </c>
      <c r="S33" s="57" t="s">
        <v>418</v>
      </c>
      <c r="T33" s="57" t="s">
        <v>418</v>
      </c>
      <c r="U33" s="57" t="s">
        <v>418</v>
      </c>
      <c r="V33" s="57" t="s">
        <v>418</v>
      </c>
      <c r="W33" s="57" t="s">
        <v>418</v>
      </c>
      <c r="X33" s="57" t="s">
        <v>418</v>
      </c>
      <c r="Y33" s="57" t="s">
        <v>418</v>
      </c>
      <c r="Z33" s="57" t="s">
        <v>418</v>
      </c>
      <c r="AA33" s="57" t="s">
        <v>418</v>
      </c>
      <c r="AB33" s="57" t="s">
        <v>418</v>
      </c>
    </row>
    <row r="34" spans="2:28" ht="27.75" customHeight="1">
      <c r="B34" s="63" t="e">
        <f>#REF!</f>
        <v>#REF!</v>
      </c>
      <c r="C34" s="63" t="e">
        <f>#REF!</f>
        <v>#REF!</v>
      </c>
      <c r="D34" s="63" t="e">
        <f>#REF!</f>
        <v>#REF!</v>
      </c>
      <c r="E34" s="38" t="e">
        <f>#REF!</f>
        <v>#REF!</v>
      </c>
      <c r="F34" s="38" t="e">
        <f>#REF!</f>
        <v>#REF!</v>
      </c>
      <c r="G34" s="38" t="e">
        <f>#REF!</f>
        <v>#REF!</v>
      </c>
      <c r="H34" s="38" t="e">
        <f>#REF!</f>
        <v>#REF!</v>
      </c>
      <c r="I34" s="38" t="e">
        <f>#REF!</f>
        <v>#REF!</v>
      </c>
      <c r="J34" s="38" t="e">
        <f>#REF!</f>
        <v>#REF!</v>
      </c>
      <c r="K34" s="38" t="e">
        <f>#REF!</f>
        <v>#REF!</v>
      </c>
      <c r="L34" s="38" t="e">
        <f>#REF!</f>
        <v>#REF!</v>
      </c>
      <c r="M34" s="38" t="e">
        <f>#REF!</f>
        <v>#REF!</v>
      </c>
      <c r="N34" s="57" t="s">
        <v>418</v>
      </c>
      <c r="O34" s="57" t="s">
        <v>418</v>
      </c>
      <c r="P34" s="57" t="s">
        <v>418</v>
      </c>
      <c r="Q34" s="57" t="s">
        <v>418</v>
      </c>
      <c r="R34" s="57" t="s">
        <v>418</v>
      </c>
      <c r="S34" s="57" t="s">
        <v>418</v>
      </c>
      <c r="T34" s="57" t="s">
        <v>418</v>
      </c>
      <c r="U34" s="57" t="s">
        <v>418</v>
      </c>
      <c r="V34" s="57" t="s">
        <v>418</v>
      </c>
      <c r="W34" s="57" t="s">
        <v>418</v>
      </c>
      <c r="X34" s="57" t="s">
        <v>418</v>
      </c>
      <c r="Y34" s="57" t="s">
        <v>418</v>
      </c>
      <c r="Z34" s="57" t="s">
        <v>418</v>
      </c>
      <c r="AA34" s="57" t="s">
        <v>418</v>
      </c>
      <c r="AB34" s="57" t="s">
        <v>418</v>
      </c>
    </row>
    <row r="35" spans="2:28" ht="27.75" customHeight="1">
      <c r="B35" s="63" t="e">
        <f>#REF!</f>
        <v>#REF!</v>
      </c>
      <c r="C35" s="63" t="e">
        <f>#REF!</f>
        <v>#REF!</v>
      </c>
      <c r="D35" s="63" t="e">
        <f>#REF!</f>
        <v>#REF!</v>
      </c>
      <c r="E35" s="38" t="e">
        <f>#REF!</f>
        <v>#REF!</v>
      </c>
      <c r="F35" s="38" t="e">
        <f>#REF!</f>
        <v>#REF!</v>
      </c>
      <c r="G35" s="38" t="e">
        <f>#REF!</f>
        <v>#REF!</v>
      </c>
      <c r="H35" s="38" t="e">
        <f>#REF!</f>
        <v>#REF!</v>
      </c>
      <c r="I35" s="38" t="e">
        <f>#REF!</f>
        <v>#REF!</v>
      </c>
      <c r="J35" s="38" t="e">
        <f>#REF!</f>
        <v>#REF!</v>
      </c>
      <c r="K35" s="38" t="e">
        <f>#REF!</f>
        <v>#REF!</v>
      </c>
      <c r="L35" s="38" t="e">
        <f>#REF!</f>
        <v>#REF!</v>
      </c>
      <c r="M35" s="38" t="e">
        <f>#REF!</f>
        <v>#REF!</v>
      </c>
      <c r="N35" s="57" t="s">
        <v>418</v>
      </c>
      <c r="O35" s="57" t="s">
        <v>418</v>
      </c>
      <c r="P35" s="57" t="s">
        <v>418</v>
      </c>
      <c r="Q35" s="57" t="s">
        <v>418</v>
      </c>
      <c r="R35" s="57" t="s">
        <v>418</v>
      </c>
      <c r="S35" s="57" t="s">
        <v>418</v>
      </c>
      <c r="T35" s="57" t="s">
        <v>418</v>
      </c>
      <c r="U35" s="57" t="s">
        <v>418</v>
      </c>
      <c r="V35" s="57" t="s">
        <v>418</v>
      </c>
      <c r="W35" s="57" t="s">
        <v>418</v>
      </c>
      <c r="X35" s="57" t="s">
        <v>418</v>
      </c>
      <c r="Y35" s="57" t="s">
        <v>418</v>
      </c>
      <c r="Z35" s="57" t="s">
        <v>418</v>
      </c>
      <c r="AA35" s="57" t="s">
        <v>418</v>
      </c>
      <c r="AB35" s="57" t="s">
        <v>418</v>
      </c>
    </row>
    <row r="36" spans="2:28" ht="27.75" customHeight="1">
      <c r="B36" s="63" t="e">
        <f>#REF!</f>
        <v>#REF!</v>
      </c>
      <c r="C36" s="63" t="e">
        <f>#REF!</f>
        <v>#REF!</v>
      </c>
      <c r="D36" s="63" t="e">
        <f>#REF!</f>
        <v>#REF!</v>
      </c>
      <c r="E36" s="38" t="e">
        <f>#REF!</f>
        <v>#REF!</v>
      </c>
      <c r="F36" s="38" t="e">
        <f>#REF!</f>
        <v>#REF!</v>
      </c>
      <c r="G36" s="38" t="e">
        <f>#REF!</f>
        <v>#REF!</v>
      </c>
      <c r="H36" s="38" t="e">
        <f>#REF!</f>
        <v>#REF!</v>
      </c>
      <c r="I36" s="38" t="e">
        <f>#REF!</f>
        <v>#REF!</v>
      </c>
      <c r="J36" s="38" t="e">
        <f>#REF!</f>
        <v>#REF!</v>
      </c>
      <c r="K36" s="38" t="e">
        <f>#REF!</f>
        <v>#REF!</v>
      </c>
      <c r="L36" s="38" t="e">
        <f>#REF!</f>
        <v>#REF!</v>
      </c>
      <c r="M36" s="38" t="e">
        <f>#REF!</f>
        <v>#REF!</v>
      </c>
      <c r="N36" s="57" t="s">
        <v>418</v>
      </c>
      <c r="O36" s="57" t="s">
        <v>418</v>
      </c>
      <c r="P36" s="57" t="s">
        <v>418</v>
      </c>
      <c r="Q36" s="57" t="s">
        <v>418</v>
      </c>
      <c r="R36" s="57" t="s">
        <v>418</v>
      </c>
      <c r="S36" s="57" t="s">
        <v>418</v>
      </c>
      <c r="T36" s="57" t="s">
        <v>418</v>
      </c>
      <c r="U36" s="57" t="s">
        <v>418</v>
      </c>
      <c r="V36" s="57" t="s">
        <v>418</v>
      </c>
      <c r="W36" s="57" t="s">
        <v>418</v>
      </c>
      <c r="X36" s="57" t="s">
        <v>418</v>
      </c>
      <c r="Y36" s="57" t="s">
        <v>418</v>
      </c>
      <c r="Z36" s="57" t="s">
        <v>418</v>
      </c>
      <c r="AA36" s="57" t="s">
        <v>418</v>
      </c>
      <c r="AB36" s="57" t="s">
        <v>418</v>
      </c>
    </row>
    <row r="37" spans="2:28" ht="27.75" customHeight="1">
      <c r="B37" s="63" t="e">
        <f>#REF!</f>
        <v>#REF!</v>
      </c>
      <c r="C37" s="63" t="e">
        <f>#REF!</f>
        <v>#REF!</v>
      </c>
      <c r="D37" s="63" t="e">
        <f>#REF!</f>
        <v>#REF!</v>
      </c>
      <c r="E37" s="38" t="e">
        <f>#REF!</f>
        <v>#REF!</v>
      </c>
      <c r="F37" s="38" t="e">
        <f>#REF!</f>
        <v>#REF!</v>
      </c>
      <c r="G37" s="38" t="e">
        <f>#REF!</f>
        <v>#REF!</v>
      </c>
      <c r="H37" s="38" t="e">
        <f>#REF!</f>
        <v>#REF!</v>
      </c>
      <c r="I37" s="38" t="e">
        <f>#REF!</f>
        <v>#REF!</v>
      </c>
      <c r="J37" s="38" t="e">
        <f>#REF!</f>
        <v>#REF!</v>
      </c>
      <c r="K37" s="38" t="e">
        <f>#REF!</f>
        <v>#REF!</v>
      </c>
      <c r="L37" s="38" t="e">
        <f>#REF!</f>
        <v>#REF!</v>
      </c>
      <c r="M37" s="38" t="e">
        <f>#REF!</f>
        <v>#REF!</v>
      </c>
      <c r="N37" s="57" t="s">
        <v>418</v>
      </c>
      <c r="O37" s="57" t="s">
        <v>418</v>
      </c>
      <c r="P37" s="57" t="s">
        <v>418</v>
      </c>
      <c r="Q37" s="57" t="s">
        <v>418</v>
      </c>
      <c r="R37" s="57" t="s">
        <v>418</v>
      </c>
      <c r="S37" s="57" t="s">
        <v>418</v>
      </c>
      <c r="T37" s="57" t="s">
        <v>418</v>
      </c>
      <c r="U37" s="57" t="s">
        <v>418</v>
      </c>
      <c r="V37" s="57" t="s">
        <v>418</v>
      </c>
      <c r="W37" s="57" t="s">
        <v>418</v>
      </c>
      <c r="X37" s="57" t="s">
        <v>418</v>
      </c>
      <c r="Y37" s="57" t="s">
        <v>418</v>
      </c>
      <c r="Z37" s="57" t="s">
        <v>418</v>
      </c>
      <c r="AA37" s="57" t="s">
        <v>418</v>
      </c>
      <c r="AB37" s="57" t="s">
        <v>418</v>
      </c>
    </row>
    <row r="38" spans="2:28" ht="27.75" customHeight="1">
      <c r="B38" s="63" t="e">
        <f>#REF!</f>
        <v>#REF!</v>
      </c>
      <c r="C38" s="63" t="e">
        <f>#REF!</f>
        <v>#REF!</v>
      </c>
      <c r="D38" s="63" t="e">
        <f>#REF!</f>
        <v>#REF!</v>
      </c>
      <c r="E38" s="38" t="e">
        <f>#REF!</f>
        <v>#REF!</v>
      </c>
      <c r="F38" s="38" t="e">
        <f>#REF!</f>
        <v>#REF!</v>
      </c>
      <c r="G38" s="38" t="e">
        <f>#REF!</f>
        <v>#REF!</v>
      </c>
      <c r="H38" s="38" t="e">
        <f>#REF!</f>
        <v>#REF!</v>
      </c>
      <c r="I38" s="38" t="e">
        <f>#REF!</f>
        <v>#REF!</v>
      </c>
      <c r="J38" s="38" t="e">
        <f>#REF!</f>
        <v>#REF!</v>
      </c>
      <c r="K38" s="38" t="e">
        <f>#REF!</f>
        <v>#REF!</v>
      </c>
      <c r="L38" s="38" t="e">
        <f>#REF!</f>
        <v>#REF!</v>
      </c>
      <c r="M38" s="38" t="e">
        <f>#REF!</f>
        <v>#REF!</v>
      </c>
      <c r="N38" s="57" t="s">
        <v>418</v>
      </c>
      <c r="O38" s="57" t="s">
        <v>418</v>
      </c>
      <c r="P38" s="57" t="s">
        <v>418</v>
      </c>
      <c r="Q38" s="57" t="s">
        <v>418</v>
      </c>
      <c r="R38" s="57" t="s">
        <v>418</v>
      </c>
      <c r="S38" s="57" t="s">
        <v>418</v>
      </c>
      <c r="T38" s="57" t="s">
        <v>418</v>
      </c>
      <c r="U38" s="57" t="s">
        <v>418</v>
      </c>
      <c r="V38" s="57" t="s">
        <v>418</v>
      </c>
      <c r="W38" s="57" t="s">
        <v>418</v>
      </c>
      <c r="X38" s="57" t="s">
        <v>418</v>
      </c>
      <c r="Y38" s="57" t="s">
        <v>418</v>
      </c>
      <c r="Z38" s="57" t="s">
        <v>418</v>
      </c>
      <c r="AA38" s="57" t="s">
        <v>418</v>
      </c>
      <c r="AB38" s="57" t="s">
        <v>418</v>
      </c>
    </row>
    <row r="39" spans="2:28" ht="27.75" customHeight="1">
      <c r="B39" s="63" t="e">
        <f>#REF!</f>
        <v>#REF!</v>
      </c>
      <c r="C39" s="63" t="e">
        <f>#REF!</f>
        <v>#REF!</v>
      </c>
      <c r="D39" s="63" t="e">
        <f>#REF!</f>
        <v>#REF!</v>
      </c>
      <c r="E39" s="38" t="e">
        <f>#REF!</f>
        <v>#REF!</v>
      </c>
      <c r="F39" s="38" t="e">
        <f>#REF!</f>
        <v>#REF!</v>
      </c>
      <c r="G39" s="38" t="e">
        <f>#REF!</f>
        <v>#REF!</v>
      </c>
      <c r="H39" s="38" t="e">
        <f>#REF!</f>
        <v>#REF!</v>
      </c>
      <c r="I39" s="38" t="e">
        <f>#REF!</f>
        <v>#REF!</v>
      </c>
      <c r="J39" s="38" t="e">
        <f>#REF!</f>
        <v>#REF!</v>
      </c>
      <c r="K39" s="38" t="e">
        <f>#REF!</f>
        <v>#REF!</v>
      </c>
      <c r="L39" s="38" t="e">
        <f>#REF!</f>
        <v>#REF!</v>
      </c>
      <c r="M39" s="38" t="e">
        <f>#REF!</f>
        <v>#REF!</v>
      </c>
      <c r="N39" s="57" t="s">
        <v>418</v>
      </c>
      <c r="O39" s="57" t="s">
        <v>418</v>
      </c>
      <c r="P39" s="57" t="s">
        <v>418</v>
      </c>
      <c r="Q39" s="57" t="s">
        <v>418</v>
      </c>
      <c r="R39" s="57" t="s">
        <v>418</v>
      </c>
      <c r="S39" s="57" t="s">
        <v>418</v>
      </c>
      <c r="T39" s="57" t="s">
        <v>418</v>
      </c>
      <c r="U39" s="57" t="s">
        <v>418</v>
      </c>
      <c r="V39" s="57" t="s">
        <v>418</v>
      </c>
      <c r="W39" s="57" t="s">
        <v>418</v>
      </c>
      <c r="X39" s="57" t="s">
        <v>418</v>
      </c>
      <c r="Y39" s="57" t="s">
        <v>418</v>
      </c>
      <c r="Z39" s="57" t="s">
        <v>418</v>
      </c>
      <c r="AA39" s="57" t="s">
        <v>418</v>
      </c>
      <c r="AB39" s="57" t="s">
        <v>418</v>
      </c>
    </row>
    <row r="40" spans="2:28" ht="27.75" customHeight="1">
      <c r="B40" s="63" t="e">
        <f>#REF!</f>
        <v>#REF!</v>
      </c>
      <c r="C40" s="63" t="e">
        <f>#REF!</f>
        <v>#REF!</v>
      </c>
      <c r="D40" s="63" t="e">
        <f>#REF!</f>
        <v>#REF!</v>
      </c>
      <c r="E40" s="38" t="e">
        <f>#REF!</f>
        <v>#REF!</v>
      </c>
      <c r="F40" s="38" t="e">
        <f>#REF!</f>
        <v>#REF!</v>
      </c>
      <c r="G40" s="38" t="e">
        <f>#REF!</f>
        <v>#REF!</v>
      </c>
      <c r="H40" s="38" t="e">
        <f>#REF!</f>
        <v>#REF!</v>
      </c>
      <c r="I40" s="38" t="e">
        <f>#REF!</f>
        <v>#REF!</v>
      </c>
      <c r="J40" s="38" t="e">
        <f>#REF!</f>
        <v>#REF!</v>
      </c>
      <c r="K40" s="38" t="e">
        <f>#REF!</f>
        <v>#REF!</v>
      </c>
      <c r="L40" s="38" t="e">
        <f>#REF!</f>
        <v>#REF!</v>
      </c>
      <c r="M40" s="38" t="e">
        <f>#REF!</f>
        <v>#REF!</v>
      </c>
      <c r="N40" s="57" t="s">
        <v>418</v>
      </c>
      <c r="O40" s="57" t="s">
        <v>418</v>
      </c>
      <c r="P40" s="57" t="s">
        <v>418</v>
      </c>
      <c r="Q40" s="57" t="s">
        <v>418</v>
      </c>
      <c r="R40" s="57" t="s">
        <v>418</v>
      </c>
      <c r="S40" s="57" t="s">
        <v>418</v>
      </c>
      <c r="T40" s="57" t="s">
        <v>418</v>
      </c>
      <c r="U40" s="57" t="s">
        <v>418</v>
      </c>
      <c r="V40" s="57" t="s">
        <v>418</v>
      </c>
      <c r="W40" s="57" t="s">
        <v>418</v>
      </c>
      <c r="X40" s="57" t="s">
        <v>418</v>
      </c>
      <c r="Y40" s="57" t="s">
        <v>418</v>
      </c>
      <c r="Z40" s="57" t="s">
        <v>418</v>
      </c>
      <c r="AA40" s="57" t="s">
        <v>418</v>
      </c>
      <c r="AB40" s="57" t="s">
        <v>418</v>
      </c>
    </row>
    <row r="41" spans="2:28" ht="27.75" customHeight="1">
      <c r="B41" s="63" t="e">
        <f>#REF!</f>
        <v>#REF!</v>
      </c>
      <c r="C41" s="63" t="e">
        <f>#REF!</f>
        <v>#REF!</v>
      </c>
      <c r="D41" s="63" t="e">
        <f>#REF!</f>
        <v>#REF!</v>
      </c>
      <c r="E41" s="38" t="e">
        <f>#REF!</f>
        <v>#REF!</v>
      </c>
      <c r="F41" s="38" t="e">
        <f>#REF!</f>
        <v>#REF!</v>
      </c>
      <c r="G41" s="38" t="e">
        <f>#REF!</f>
        <v>#REF!</v>
      </c>
      <c r="H41" s="38" t="e">
        <f>#REF!</f>
        <v>#REF!</v>
      </c>
      <c r="I41" s="38" t="e">
        <f>#REF!</f>
        <v>#REF!</v>
      </c>
      <c r="J41" s="38" t="e">
        <f>#REF!</f>
        <v>#REF!</v>
      </c>
      <c r="K41" s="38" t="e">
        <f>#REF!</f>
        <v>#REF!</v>
      </c>
      <c r="L41" s="38" t="e">
        <f>#REF!</f>
        <v>#REF!</v>
      </c>
      <c r="M41" s="38" t="e">
        <f>#REF!</f>
        <v>#REF!</v>
      </c>
      <c r="N41" s="57" t="s">
        <v>418</v>
      </c>
      <c r="O41" s="57" t="s">
        <v>418</v>
      </c>
      <c r="P41" s="57" t="s">
        <v>418</v>
      </c>
      <c r="Q41" s="57" t="s">
        <v>418</v>
      </c>
      <c r="R41" s="57" t="s">
        <v>418</v>
      </c>
      <c r="S41" s="57" t="s">
        <v>418</v>
      </c>
      <c r="T41" s="57" t="s">
        <v>418</v>
      </c>
      <c r="U41" s="57" t="s">
        <v>418</v>
      </c>
      <c r="V41" s="57" t="s">
        <v>418</v>
      </c>
      <c r="W41" s="57" t="s">
        <v>418</v>
      </c>
      <c r="X41" s="57" t="s">
        <v>418</v>
      </c>
      <c r="Y41" s="57" t="s">
        <v>418</v>
      </c>
      <c r="Z41" s="57" t="s">
        <v>418</v>
      </c>
      <c r="AA41" s="57" t="s">
        <v>418</v>
      </c>
      <c r="AB41" s="57" t="s">
        <v>418</v>
      </c>
    </row>
    <row r="42" spans="2:28" ht="27.75" customHeight="1">
      <c r="B42" s="63" t="e">
        <f>#REF!</f>
        <v>#REF!</v>
      </c>
      <c r="C42" s="63" t="e">
        <f>#REF!</f>
        <v>#REF!</v>
      </c>
      <c r="D42" s="63" t="e">
        <f>#REF!</f>
        <v>#REF!</v>
      </c>
      <c r="E42" s="38" t="e">
        <f>#REF!</f>
        <v>#REF!</v>
      </c>
      <c r="F42" s="38" t="e">
        <f>#REF!</f>
        <v>#REF!</v>
      </c>
      <c r="G42" s="38" t="e">
        <f>#REF!</f>
        <v>#REF!</v>
      </c>
      <c r="H42" s="38" t="e">
        <f>#REF!</f>
        <v>#REF!</v>
      </c>
      <c r="I42" s="38" t="e">
        <f>#REF!</f>
        <v>#REF!</v>
      </c>
      <c r="J42" s="38" t="e">
        <f>#REF!</f>
        <v>#REF!</v>
      </c>
      <c r="K42" s="38" t="e">
        <f>#REF!</f>
        <v>#REF!</v>
      </c>
      <c r="L42" s="38" t="e">
        <f>#REF!</f>
        <v>#REF!</v>
      </c>
      <c r="M42" s="38" t="e">
        <f>#REF!</f>
        <v>#REF!</v>
      </c>
      <c r="N42" s="57" t="s">
        <v>418</v>
      </c>
      <c r="O42" s="57" t="s">
        <v>418</v>
      </c>
      <c r="P42" s="57" t="s">
        <v>418</v>
      </c>
      <c r="Q42" s="57" t="s">
        <v>418</v>
      </c>
      <c r="R42" s="57" t="s">
        <v>418</v>
      </c>
      <c r="S42" s="57" t="s">
        <v>418</v>
      </c>
      <c r="T42" s="57" t="s">
        <v>418</v>
      </c>
      <c r="U42" s="57" t="s">
        <v>418</v>
      </c>
      <c r="V42" s="57" t="s">
        <v>418</v>
      </c>
      <c r="W42" s="57" t="s">
        <v>418</v>
      </c>
      <c r="X42" s="57" t="s">
        <v>418</v>
      </c>
      <c r="Y42" s="57" t="s">
        <v>418</v>
      </c>
      <c r="Z42" s="57" t="s">
        <v>418</v>
      </c>
      <c r="AA42" s="57" t="s">
        <v>418</v>
      </c>
      <c r="AB42" s="57" t="s">
        <v>418</v>
      </c>
    </row>
    <row r="43" spans="2:28" ht="27.75" customHeight="1">
      <c r="B43" s="63" t="e">
        <f>#REF!</f>
        <v>#REF!</v>
      </c>
      <c r="C43" s="63" t="e">
        <f>#REF!</f>
        <v>#REF!</v>
      </c>
      <c r="D43" s="63" t="e">
        <f>#REF!</f>
        <v>#REF!</v>
      </c>
      <c r="E43" s="38" t="e">
        <f>#REF!</f>
        <v>#REF!</v>
      </c>
      <c r="F43" s="38" t="e">
        <f>#REF!</f>
        <v>#REF!</v>
      </c>
      <c r="G43" s="38" t="e">
        <f>#REF!</f>
        <v>#REF!</v>
      </c>
      <c r="H43" s="38" t="e">
        <f>#REF!</f>
        <v>#REF!</v>
      </c>
      <c r="I43" s="38" t="e">
        <f>#REF!</f>
        <v>#REF!</v>
      </c>
      <c r="J43" s="38" t="e">
        <f>#REF!</f>
        <v>#REF!</v>
      </c>
      <c r="K43" s="38" t="e">
        <f>#REF!</f>
        <v>#REF!</v>
      </c>
      <c r="L43" s="38" t="e">
        <f>#REF!</f>
        <v>#REF!</v>
      </c>
      <c r="M43" s="38" t="e">
        <f>#REF!</f>
        <v>#REF!</v>
      </c>
      <c r="N43" s="57" t="s">
        <v>418</v>
      </c>
      <c r="O43" s="57" t="s">
        <v>418</v>
      </c>
      <c r="P43" s="57" t="s">
        <v>418</v>
      </c>
      <c r="Q43" s="57" t="s">
        <v>418</v>
      </c>
      <c r="R43" s="57" t="s">
        <v>418</v>
      </c>
      <c r="S43" s="57" t="s">
        <v>418</v>
      </c>
      <c r="T43" s="57" t="s">
        <v>418</v>
      </c>
      <c r="U43" s="57" t="s">
        <v>418</v>
      </c>
      <c r="V43" s="57" t="s">
        <v>418</v>
      </c>
      <c r="W43" s="57" t="s">
        <v>418</v>
      </c>
      <c r="X43" s="57" t="s">
        <v>418</v>
      </c>
      <c r="Y43" s="57" t="s">
        <v>418</v>
      </c>
      <c r="Z43" s="57" t="s">
        <v>418</v>
      </c>
      <c r="AA43" s="57" t="s">
        <v>418</v>
      </c>
      <c r="AB43" s="57" t="s">
        <v>418</v>
      </c>
    </row>
    <row r="44" spans="2:28" ht="27.75" customHeight="1">
      <c r="B44" s="63" t="e">
        <f>#REF!</f>
        <v>#REF!</v>
      </c>
      <c r="C44" s="63" t="e">
        <f>#REF!</f>
        <v>#REF!</v>
      </c>
      <c r="D44" s="63" t="e">
        <f>#REF!</f>
        <v>#REF!</v>
      </c>
      <c r="E44" s="38" t="e">
        <f>#REF!</f>
        <v>#REF!</v>
      </c>
      <c r="F44" s="38" t="e">
        <f>#REF!</f>
        <v>#REF!</v>
      </c>
      <c r="G44" s="38" t="e">
        <f>#REF!</f>
        <v>#REF!</v>
      </c>
      <c r="H44" s="38" t="e">
        <f>#REF!</f>
        <v>#REF!</v>
      </c>
      <c r="I44" s="38" t="e">
        <f>#REF!</f>
        <v>#REF!</v>
      </c>
      <c r="J44" s="38" t="e">
        <f>#REF!</f>
        <v>#REF!</v>
      </c>
      <c r="K44" s="38" t="e">
        <f>#REF!</f>
        <v>#REF!</v>
      </c>
      <c r="L44" s="38" t="e">
        <f>#REF!</f>
        <v>#REF!</v>
      </c>
      <c r="M44" s="38" t="e">
        <f>#REF!</f>
        <v>#REF!</v>
      </c>
      <c r="N44" s="57" t="s">
        <v>418</v>
      </c>
      <c r="O44" s="57" t="s">
        <v>418</v>
      </c>
      <c r="P44" s="57" t="s">
        <v>418</v>
      </c>
      <c r="Q44" s="57" t="s">
        <v>418</v>
      </c>
      <c r="R44" s="57" t="s">
        <v>418</v>
      </c>
      <c r="S44" s="57" t="s">
        <v>418</v>
      </c>
      <c r="T44" s="57" t="s">
        <v>418</v>
      </c>
      <c r="U44" s="57" t="s">
        <v>418</v>
      </c>
      <c r="V44" s="57" t="s">
        <v>418</v>
      </c>
      <c r="W44" s="57" t="s">
        <v>418</v>
      </c>
      <c r="X44" s="57" t="s">
        <v>418</v>
      </c>
      <c r="Y44" s="57" t="s">
        <v>418</v>
      </c>
      <c r="Z44" s="57" t="s">
        <v>418</v>
      </c>
      <c r="AA44" s="57" t="s">
        <v>418</v>
      </c>
      <c r="AB44" s="57" t="s">
        <v>418</v>
      </c>
    </row>
  </sheetData>
  <sheetProtection formatCells="0" formatColumns="0" formatRows="0" insertColumns="0" insertRows="0" insertHyperlinks="0" deleteColumns="0" deleteRows="0" sort="0" autoFilter="0" pivotTables="0"/>
  <mergeCells count="11">
    <mergeCell ref="T18:X18"/>
    <mergeCell ref="Y18:AB18"/>
    <mergeCell ref="N17:AB17"/>
    <mergeCell ref="E16:F16"/>
    <mergeCell ref="E17:F17"/>
    <mergeCell ref="B14:D14"/>
    <mergeCell ref="N18:S18"/>
    <mergeCell ref="E9:J9"/>
    <mergeCell ref="E10:J10"/>
    <mergeCell ref="E11:J11"/>
    <mergeCell ref="E12:J12"/>
  </mergeCells>
  <dataValidations count="1">
    <dataValidation type="list" allowBlank="1" showInputMessage="1" showErrorMessage="1" sqref="N20:AB44" xr:uid="{00000000-0002-0000-0200-000000000000}">
      <formula1>$AP$3:$AP$6</formula1>
    </dataValidation>
  </dataValidations>
  <printOptions horizontalCentered="1" verticalCentered="1"/>
  <pageMargins left="0.70866141732283472" right="0.70866141732283472" top="0.74803149606299213" bottom="0.74803149606299213" header="0.31496062992125984" footer="0.31496062992125984"/>
  <pageSetup orientation="landscape" horizontalDpi="4294967293" r:id="rId1"/>
  <headerFooter>
    <oddFooter>&amp;A&amp;RPágina &amp;P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C00000"/>
  </sheetPr>
  <dimension ref="A1:AQ45"/>
  <sheetViews>
    <sheetView topLeftCell="A19" zoomScale="80" zoomScaleNormal="80" workbookViewId="0">
      <selection activeCell="J12" sqref="J12"/>
    </sheetView>
  </sheetViews>
  <sheetFormatPr baseColWidth="10" defaultColWidth="9.7109375" defaultRowHeight="15"/>
  <cols>
    <col min="1" max="1" width="9.7109375" style="17"/>
    <col min="2" max="2" width="68.42578125" style="17" customWidth="1"/>
    <col min="3" max="12" width="9.7109375" style="17"/>
    <col min="13" max="24" width="22.28515625" style="17" customWidth="1"/>
    <col min="25" max="16384" width="9.7109375" style="17"/>
  </cols>
  <sheetData>
    <row r="1" spans="1:43" ht="16.5" customHeight="1" thickBot="1"/>
    <row r="2" spans="1:43" s="18" customFormat="1" ht="12.75">
      <c r="B2" s="19"/>
      <c r="C2" s="20"/>
      <c r="D2" s="20"/>
      <c r="E2" s="21"/>
      <c r="F2" s="22"/>
      <c r="G2" s="22"/>
      <c r="H2" s="22"/>
      <c r="I2" s="22"/>
      <c r="J2" s="22"/>
      <c r="K2" s="22"/>
      <c r="L2" s="23"/>
      <c r="M2" s="92"/>
    </row>
    <row r="3" spans="1:43" s="18" customFormat="1">
      <c r="B3" s="24"/>
      <c r="C3" s="25"/>
      <c r="F3" s="26" t="s">
        <v>441</v>
      </c>
      <c r="G3" s="28"/>
      <c r="L3" s="28"/>
      <c r="M3" s="92"/>
      <c r="Y3" s="56"/>
      <c r="AQ3" s="62" t="s">
        <v>418</v>
      </c>
    </row>
    <row r="4" spans="1:43" s="18" customFormat="1" ht="15" customHeight="1">
      <c r="B4" s="24"/>
      <c r="C4" s="25"/>
      <c r="D4" s="27"/>
      <c r="E4" s="27"/>
      <c r="F4" s="29"/>
      <c r="L4" s="28"/>
      <c r="M4" s="58"/>
      <c r="N4" s="58"/>
      <c r="O4" s="58"/>
      <c r="P4" s="58"/>
      <c r="Q4" s="58"/>
      <c r="S4" s="359" t="s">
        <v>442</v>
      </c>
      <c r="T4" s="359"/>
      <c r="U4" s="359"/>
      <c r="V4" s="359"/>
      <c r="W4" s="359" t="s">
        <v>443</v>
      </c>
      <c r="X4" s="359"/>
      <c r="Y4" s="359"/>
      <c r="AQ4" s="62" t="s">
        <v>419</v>
      </c>
    </row>
    <row r="5" spans="1:43" s="18" customFormat="1" ht="13.5" thickBot="1">
      <c r="B5" s="30"/>
      <c r="C5" s="31"/>
      <c r="D5" s="31"/>
      <c r="E5" s="31"/>
      <c r="F5" s="31"/>
      <c r="G5" s="31"/>
      <c r="H5" s="31"/>
      <c r="I5" s="31"/>
      <c r="J5" s="31"/>
      <c r="K5" s="31"/>
      <c r="L5" s="32"/>
      <c r="M5" s="144"/>
      <c r="N5" s="144"/>
      <c r="O5" s="144"/>
      <c r="P5" s="144"/>
      <c r="Q5" s="144"/>
      <c r="S5" s="62" t="s">
        <v>444</v>
      </c>
      <c r="T5" s="62" t="s">
        <v>445</v>
      </c>
      <c r="U5" s="62" t="s">
        <v>446</v>
      </c>
      <c r="V5" s="62" t="s">
        <v>447</v>
      </c>
      <c r="W5" s="62" t="s">
        <v>448</v>
      </c>
      <c r="X5" s="62" t="s">
        <v>449</v>
      </c>
      <c r="Y5" s="175" t="s">
        <v>450</v>
      </c>
      <c r="AQ5" s="62" t="s">
        <v>420</v>
      </c>
    </row>
    <row r="6" spans="1:43" s="18" customFormat="1" ht="15.75" thickBot="1">
      <c r="B6" s="27"/>
      <c r="C6" s="27"/>
      <c r="D6" s="27"/>
      <c r="E6" s="27"/>
      <c r="F6" s="27"/>
      <c r="G6" s="33"/>
      <c r="M6" s="39"/>
      <c r="N6" s="39"/>
      <c r="O6" s="39"/>
      <c r="P6" s="39"/>
      <c r="Q6" s="39"/>
      <c r="S6" s="62" t="s">
        <v>60</v>
      </c>
      <c r="T6" s="62" t="s">
        <v>60</v>
      </c>
      <c r="U6" s="62" t="s">
        <v>60</v>
      </c>
      <c r="V6" s="62" t="s">
        <v>60</v>
      </c>
      <c r="W6" s="62" t="s">
        <v>60</v>
      </c>
      <c r="X6" s="62" t="s">
        <v>60</v>
      </c>
      <c r="Y6" s="175" t="s">
        <v>60</v>
      </c>
      <c r="AQ6" s="62" t="s">
        <v>421</v>
      </c>
    </row>
    <row r="7" spans="1:43" s="18" customFormat="1" ht="15.75" thickBot="1">
      <c r="B7" s="153" t="s">
        <v>79</v>
      </c>
      <c r="C7" s="142"/>
      <c r="D7" s="143"/>
      <c r="E7" s="27"/>
      <c r="F7" s="27"/>
      <c r="G7" s="34"/>
      <c r="H7" s="34"/>
      <c r="M7" s="39"/>
      <c r="N7" s="39"/>
      <c r="O7" s="39"/>
      <c r="P7" s="39"/>
      <c r="Q7" s="39"/>
      <c r="S7" s="62" t="s">
        <v>451</v>
      </c>
      <c r="T7" s="62" t="s">
        <v>452</v>
      </c>
      <c r="U7" s="62" t="s">
        <v>453</v>
      </c>
      <c r="V7" s="62" t="s">
        <v>454</v>
      </c>
      <c r="W7" s="62" t="s">
        <v>455</v>
      </c>
      <c r="X7" s="62" t="s">
        <v>456</v>
      </c>
      <c r="Y7" s="175" t="s">
        <v>457</v>
      </c>
    </row>
    <row r="8" spans="1:43" s="18" customFormat="1">
      <c r="B8" s="35"/>
      <c r="C8" s="35"/>
      <c r="D8" s="35"/>
      <c r="E8" s="27"/>
      <c r="F8" s="27"/>
      <c r="G8" s="34"/>
      <c r="H8" s="34"/>
      <c r="M8" s="39"/>
      <c r="N8" s="39"/>
      <c r="O8" s="39"/>
      <c r="P8" s="39"/>
      <c r="Q8" s="39"/>
      <c r="S8" s="62" t="s">
        <v>458</v>
      </c>
      <c r="T8" s="62" t="s">
        <v>459</v>
      </c>
      <c r="U8" s="62" t="s">
        <v>93</v>
      </c>
      <c r="V8" s="62" t="s">
        <v>460</v>
      </c>
      <c r="W8" s="62" t="s">
        <v>461</v>
      </c>
      <c r="X8" s="62" t="s">
        <v>462</v>
      </c>
      <c r="Y8" s="62" t="s">
        <v>463</v>
      </c>
    </row>
    <row r="9" spans="1:43" s="18" customFormat="1">
      <c r="B9" s="36" t="s">
        <v>90</v>
      </c>
      <c r="E9" s="355" t="e">
        <f>#REF!</f>
        <v>#REF!</v>
      </c>
      <c r="F9" s="355"/>
      <c r="G9" s="37"/>
      <c r="M9" s="39"/>
      <c r="N9" s="39"/>
      <c r="O9" s="39"/>
      <c r="P9" s="39"/>
      <c r="Q9" s="39"/>
      <c r="S9" s="62"/>
      <c r="T9" s="62"/>
      <c r="U9" s="62" t="s">
        <v>464</v>
      </c>
      <c r="V9" s="62" t="s">
        <v>465</v>
      </c>
      <c r="W9" s="62"/>
      <c r="X9" s="62"/>
      <c r="Y9" s="62" t="s">
        <v>466</v>
      </c>
    </row>
    <row r="10" spans="1:43" s="18" customFormat="1">
      <c r="B10" s="36" t="s">
        <v>97</v>
      </c>
      <c r="E10" s="355" t="e">
        <f>#REF!</f>
        <v>#REF!</v>
      </c>
      <c r="F10" s="355"/>
      <c r="G10" s="37"/>
      <c r="M10" s="39"/>
      <c r="N10" s="39"/>
      <c r="O10" s="39"/>
      <c r="P10" s="39"/>
      <c r="Q10" s="39"/>
      <c r="S10" s="62"/>
      <c r="T10" s="62"/>
      <c r="U10" s="62" t="s">
        <v>467</v>
      </c>
      <c r="V10" s="62" t="s">
        <v>468</v>
      </c>
      <c r="W10" s="62"/>
      <c r="X10" s="62"/>
      <c r="Y10" s="62" t="s">
        <v>469</v>
      </c>
    </row>
    <row r="11" spans="1:43">
      <c r="B11" s="36" t="s">
        <v>101</v>
      </c>
      <c r="E11" s="355" t="e">
        <f>#REF!</f>
        <v>#REF!</v>
      </c>
      <c r="F11" s="355"/>
      <c r="G11" s="37"/>
      <c r="M11" s="89"/>
      <c r="N11" s="39"/>
      <c r="O11" s="39"/>
      <c r="P11" s="39"/>
      <c r="Q11" s="39"/>
    </row>
    <row r="12" spans="1:43">
      <c r="B12" s="36" t="s">
        <v>105</v>
      </c>
      <c r="D12" s="37"/>
      <c r="E12" s="355" t="e">
        <f>#REF!</f>
        <v>#REF!</v>
      </c>
      <c r="F12" s="355"/>
      <c r="G12" s="37"/>
      <c r="M12" s="39"/>
      <c r="N12" s="39"/>
      <c r="O12" s="39"/>
      <c r="P12" s="39"/>
      <c r="Q12" s="39"/>
    </row>
    <row r="13" spans="1:43" ht="15.75" thickBot="1">
      <c r="A13" s="37"/>
      <c r="B13" s="37"/>
      <c r="C13" s="37"/>
      <c r="D13" s="37"/>
      <c r="E13" s="37"/>
      <c r="F13" s="37"/>
      <c r="G13" s="37"/>
      <c r="M13" s="39"/>
      <c r="N13" s="39"/>
      <c r="O13" s="39"/>
      <c r="P13" s="39"/>
      <c r="Q13" s="39"/>
    </row>
    <row r="14" spans="1:43" ht="27.6" customHeight="1" thickBot="1">
      <c r="B14" s="340" t="s">
        <v>111</v>
      </c>
      <c r="C14" s="341"/>
      <c r="D14" s="342"/>
      <c r="E14" s="37"/>
      <c r="F14" s="37"/>
      <c r="G14" s="37"/>
      <c r="M14" s="39"/>
      <c r="N14" s="39"/>
      <c r="O14" s="39"/>
      <c r="P14" s="39"/>
      <c r="Q14" s="39"/>
    </row>
    <row r="15" spans="1:43">
      <c r="B15" s="35"/>
      <c r="C15" s="35"/>
      <c r="D15" s="35"/>
      <c r="E15" s="37"/>
      <c r="F15" s="37"/>
      <c r="G15" s="37"/>
      <c r="M15" s="39"/>
      <c r="N15" s="39"/>
      <c r="O15" s="39"/>
      <c r="P15" s="39"/>
      <c r="Q15" s="39"/>
    </row>
    <row r="16" spans="1:43">
      <c r="B16" s="36" t="s">
        <v>116</v>
      </c>
      <c r="E16" s="355" t="e">
        <f>#REF!</f>
        <v>#REF!</v>
      </c>
      <c r="F16" s="355"/>
      <c r="G16" s="37"/>
      <c r="H16" s="37"/>
      <c r="M16" s="39"/>
      <c r="N16" s="39"/>
      <c r="O16" s="39"/>
      <c r="P16" s="39"/>
      <c r="Q16" s="39"/>
    </row>
    <row r="17" spans="2:17">
      <c r="B17" s="36" t="s">
        <v>118</v>
      </c>
      <c r="E17" s="360" t="e">
        <f>#REF!</f>
        <v>#REF!</v>
      </c>
      <c r="F17" s="360"/>
      <c r="M17" s="39"/>
      <c r="N17" s="39"/>
      <c r="O17" s="39"/>
      <c r="P17" s="39"/>
      <c r="Q17" s="39"/>
    </row>
    <row r="18" spans="2:17">
      <c r="B18" s="36"/>
      <c r="J18" s="39"/>
    </row>
    <row r="19" spans="2:17" s="58" customFormat="1" ht="21">
      <c r="C19" s="357" t="s">
        <v>470</v>
      </c>
      <c r="D19" s="357"/>
      <c r="E19" s="357"/>
      <c r="F19" s="357"/>
      <c r="G19" s="358" t="s">
        <v>443</v>
      </c>
      <c r="H19" s="358"/>
      <c r="I19" s="358"/>
      <c r="J19" s="39"/>
      <c r="M19" s="17"/>
      <c r="N19" s="17"/>
      <c r="O19" s="17"/>
      <c r="P19" s="17"/>
      <c r="Q19" s="17"/>
    </row>
    <row r="20" spans="2:17" s="140" customFormat="1" ht="41.25">
      <c r="B20" s="145" t="s">
        <v>32</v>
      </c>
      <c r="C20" s="146" t="s">
        <v>444</v>
      </c>
      <c r="D20" s="146" t="s">
        <v>445</v>
      </c>
      <c r="E20" s="147" t="s">
        <v>446</v>
      </c>
      <c r="F20" s="147" t="s">
        <v>471</v>
      </c>
      <c r="G20" s="148" t="s">
        <v>448</v>
      </c>
      <c r="H20" s="148" t="s">
        <v>449</v>
      </c>
      <c r="I20" s="149" t="s">
        <v>450</v>
      </c>
      <c r="J20" s="150" t="s">
        <v>472</v>
      </c>
      <c r="K20" s="151" t="s">
        <v>473</v>
      </c>
      <c r="M20" s="152"/>
      <c r="N20" s="152"/>
      <c r="O20" s="152"/>
      <c r="P20" s="152"/>
      <c r="Q20" s="152"/>
    </row>
    <row r="21" spans="2:17" s="39" customFormat="1">
      <c r="B21" s="63" t="e">
        <f>'Análisis de la información'!B20</f>
        <v>#REF!</v>
      </c>
      <c r="C21" s="64" t="s">
        <v>60</v>
      </c>
      <c r="D21" s="64" t="s">
        <v>60</v>
      </c>
      <c r="E21" s="64" t="s">
        <v>60</v>
      </c>
      <c r="F21" s="64" t="s">
        <v>60</v>
      </c>
      <c r="G21" s="64" t="s">
        <v>60</v>
      </c>
      <c r="H21" s="64" t="s">
        <v>60</v>
      </c>
      <c r="I21" s="64" t="s">
        <v>60</v>
      </c>
      <c r="J21" s="68" t="e">
        <f>'Graf. Priorización'!S2</f>
        <v>#N/A</v>
      </c>
      <c r="K21" s="68" t="e">
        <f>'Graf. Priorización'!T2</f>
        <v>#N/A</v>
      </c>
      <c r="L21" s="84"/>
      <c r="M21" s="17"/>
      <c r="N21" s="17"/>
      <c r="O21" s="17"/>
      <c r="P21" s="17"/>
      <c r="Q21" s="17"/>
    </row>
    <row r="22" spans="2:17" s="39" customFormat="1">
      <c r="B22" s="63" t="e">
        <f>'Análisis de la información'!B21</f>
        <v>#REF!</v>
      </c>
      <c r="C22" s="64" t="s">
        <v>60</v>
      </c>
      <c r="D22" s="64" t="s">
        <v>60</v>
      </c>
      <c r="E22" s="64" t="s">
        <v>60</v>
      </c>
      <c r="F22" s="64" t="s">
        <v>60</v>
      </c>
      <c r="G22" s="64" t="s">
        <v>60</v>
      </c>
      <c r="H22" s="64" t="s">
        <v>60</v>
      </c>
      <c r="I22" s="64" t="s">
        <v>60</v>
      </c>
      <c r="J22" s="68" t="e">
        <f>'Graf. Priorización'!S3</f>
        <v>#N/A</v>
      </c>
      <c r="K22" s="68" t="e">
        <f>'Graf. Priorización'!T3</f>
        <v>#N/A</v>
      </c>
      <c r="L22" s="94"/>
      <c r="M22" s="17"/>
      <c r="N22" s="17"/>
      <c r="O22" s="17"/>
      <c r="P22" s="17"/>
      <c r="Q22" s="17"/>
    </row>
    <row r="23" spans="2:17" s="39" customFormat="1">
      <c r="B23" s="63" t="e">
        <f>'Análisis de la información'!B22</f>
        <v>#REF!</v>
      </c>
      <c r="C23" s="64" t="s">
        <v>60</v>
      </c>
      <c r="D23" s="64" t="s">
        <v>60</v>
      </c>
      <c r="E23" s="64" t="s">
        <v>60</v>
      </c>
      <c r="F23" s="64" t="s">
        <v>60</v>
      </c>
      <c r="G23" s="64" t="s">
        <v>60</v>
      </c>
      <c r="H23" s="64" t="s">
        <v>60</v>
      </c>
      <c r="I23" s="64" t="s">
        <v>60</v>
      </c>
      <c r="J23" s="68" t="e">
        <f>'Graf. Priorización'!S4</f>
        <v>#N/A</v>
      </c>
      <c r="K23" s="68" t="e">
        <f>'Graf. Priorización'!T4</f>
        <v>#N/A</v>
      </c>
      <c r="L23" s="85"/>
      <c r="M23" s="17"/>
      <c r="N23" s="17"/>
      <c r="O23" s="17"/>
      <c r="P23" s="17"/>
      <c r="Q23" s="17"/>
    </row>
    <row r="24" spans="2:17" s="39" customFormat="1">
      <c r="B24" s="63" t="e">
        <f>'Análisis de la información'!B23</f>
        <v>#REF!</v>
      </c>
      <c r="C24" s="64" t="s">
        <v>60</v>
      </c>
      <c r="D24" s="64" t="s">
        <v>60</v>
      </c>
      <c r="E24" s="64" t="s">
        <v>60</v>
      </c>
      <c r="F24" s="64" t="s">
        <v>60</v>
      </c>
      <c r="G24" s="64" t="s">
        <v>60</v>
      </c>
      <c r="H24" s="64" t="s">
        <v>60</v>
      </c>
      <c r="I24" s="64" t="s">
        <v>60</v>
      </c>
      <c r="J24" s="68" t="e">
        <f>'Graf. Priorización'!S5</f>
        <v>#N/A</v>
      </c>
      <c r="K24" s="68" t="e">
        <f>'Graf. Priorización'!T5</f>
        <v>#N/A</v>
      </c>
      <c r="L24" s="87"/>
      <c r="M24" s="17"/>
      <c r="N24" s="17"/>
      <c r="O24" s="17"/>
      <c r="P24" s="17"/>
      <c r="Q24" s="17"/>
    </row>
    <row r="25" spans="2:17" s="39" customFormat="1">
      <c r="B25" s="63" t="e">
        <f>'Análisis de la información'!B24</f>
        <v>#REF!</v>
      </c>
      <c r="C25" s="64" t="s">
        <v>60</v>
      </c>
      <c r="D25" s="64" t="s">
        <v>60</v>
      </c>
      <c r="E25" s="64" t="s">
        <v>60</v>
      </c>
      <c r="F25" s="64" t="s">
        <v>60</v>
      </c>
      <c r="G25" s="64" t="s">
        <v>60</v>
      </c>
      <c r="H25" s="64" t="s">
        <v>60</v>
      </c>
      <c r="I25" s="64" t="s">
        <v>60</v>
      </c>
      <c r="J25" s="68" t="e">
        <f>'Graf. Priorización'!S6</f>
        <v>#N/A</v>
      </c>
      <c r="K25" s="68" t="e">
        <f>'Graf. Priorización'!T6</f>
        <v>#N/A</v>
      </c>
      <c r="L25" s="88"/>
      <c r="M25" s="17"/>
      <c r="N25" s="17"/>
      <c r="O25" s="17"/>
      <c r="P25" s="17"/>
      <c r="Q25" s="17"/>
    </row>
    <row r="26" spans="2:17" s="39" customFormat="1">
      <c r="B26" s="63" t="e">
        <f>'Análisis de la información'!B25</f>
        <v>#REF!</v>
      </c>
      <c r="C26" s="64" t="s">
        <v>60</v>
      </c>
      <c r="D26" s="64" t="s">
        <v>60</v>
      </c>
      <c r="E26" s="64" t="s">
        <v>60</v>
      </c>
      <c r="F26" s="64" t="s">
        <v>60</v>
      </c>
      <c r="G26" s="64" t="s">
        <v>60</v>
      </c>
      <c r="H26" s="64" t="s">
        <v>60</v>
      </c>
      <c r="I26" s="64" t="s">
        <v>60</v>
      </c>
      <c r="J26" s="68" t="e">
        <f>'Graf. Priorización'!S7</f>
        <v>#N/A</v>
      </c>
      <c r="K26" s="68" t="e">
        <f>'Graf. Priorización'!T7</f>
        <v>#N/A</v>
      </c>
      <c r="L26" s="90"/>
      <c r="M26" s="17"/>
      <c r="N26" s="17"/>
      <c r="O26" s="17"/>
      <c r="P26" s="17"/>
      <c r="Q26" s="17"/>
    </row>
    <row r="27" spans="2:17" s="39" customFormat="1">
      <c r="B27" s="63" t="e">
        <f>'Análisis de la información'!B26</f>
        <v>#REF!</v>
      </c>
      <c r="C27" s="64" t="s">
        <v>60</v>
      </c>
      <c r="D27" s="64" t="s">
        <v>60</v>
      </c>
      <c r="E27" s="64" t="s">
        <v>60</v>
      </c>
      <c r="F27" s="64" t="s">
        <v>60</v>
      </c>
      <c r="G27" s="64" t="s">
        <v>60</v>
      </c>
      <c r="H27" s="64" t="s">
        <v>60</v>
      </c>
      <c r="I27" s="64" t="s">
        <v>60</v>
      </c>
      <c r="J27" s="68" t="e">
        <f>'Graf. Priorización'!S8</f>
        <v>#N/A</v>
      </c>
      <c r="K27" s="68" t="e">
        <f>'Graf. Priorización'!T8</f>
        <v>#N/A</v>
      </c>
      <c r="L27" s="91"/>
      <c r="O27" s="356" t="s">
        <v>470</v>
      </c>
    </row>
    <row r="28" spans="2:17" s="39" customFormat="1" ht="15" customHeight="1">
      <c r="B28" s="63" t="e">
        <f>'Análisis de la información'!B27</f>
        <v>#REF!</v>
      </c>
      <c r="C28" s="64" t="s">
        <v>60</v>
      </c>
      <c r="D28" s="64" t="s">
        <v>60</v>
      </c>
      <c r="E28" s="64" t="s">
        <v>60</v>
      </c>
      <c r="F28" s="64" t="s">
        <v>60</v>
      </c>
      <c r="G28" s="64" t="s">
        <v>60</v>
      </c>
      <c r="H28" s="64" t="s">
        <v>60</v>
      </c>
      <c r="I28" s="64" t="s">
        <v>60</v>
      </c>
      <c r="J28" s="68" t="e">
        <f>'Graf. Priorización'!S9</f>
        <v>#N/A</v>
      </c>
      <c r="K28" s="68" t="e">
        <f>'Graf. Priorización'!T9</f>
        <v>#N/A</v>
      </c>
      <c r="L28" s="86"/>
      <c r="O28" s="356"/>
    </row>
    <row r="29" spans="2:17" s="39" customFormat="1">
      <c r="B29" s="63" t="e">
        <f>'Análisis de la información'!B28</f>
        <v>#REF!</v>
      </c>
      <c r="C29" s="64" t="s">
        <v>60</v>
      </c>
      <c r="D29" s="64" t="s">
        <v>60</v>
      </c>
      <c r="E29" s="64" t="s">
        <v>60</v>
      </c>
      <c r="F29" s="64" t="s">
        <v>60</v>
      </c>
      <c r="G29" s="64" t="s">
        <v>60</v>
      </c>
      <c r="H29" s="64" t="s">
        <v>60</v>
      </c>
      <c r="I29" s="64" t="s">
        <v>60</v>
      </c>
      <c r="J29" s="68" t="e">
        <f>'Graf. Priorización'!S10</f>
        <v>#N/A</v>
      </c>
      <c r="K29" s="68" t="e">
        <f>'Graf. Priorización'!T10</f>
        <v>#N/A</v>
      </c>
      <c r="L29" s="93"/>
    </row>
    <row r="30" spans="2:17" s="39" customFormat="1">
      <c r="B30" s="63" t="e">
        <f>'Análisis de la información'!B29</f>
        <v>#REF!</v>
      </c>
      <c r="C30" s="64" t="s">
        <v>60</v>
      </c>
      <c r="D30" s="64" t="s">
        <v>60</v>
      </c>
      <c r="E30" s="64" t="s">
        <v>60</v>
      </c>
      <c r="F30" s="64" t="s">
        <v>60</v>
      </c>
      <c r="G30" s="64" t="s">
        <v>60</v>
      </c>
      <c r="H30" s="64" t="s">
        <v>60</v>
      </c>
      <c r="I30" s="64" t="s">
        <v>60</v>
      </c>
      <c r="J30" s="68" t="e">
        <f>'Graf. Priorización'!S11</f>
        <v>#N/A</v>
      </c>
      <c r="K30" s="68" t="e">
        <f>'Graf. Priorización'!T11</f>
        <v>#N/A</v>
      </c>
      <c r="L30" s="95"/>
    </row>
    <row r="31" spans="2:17" s="39" customFormat="1">
      <c r="B31" s="63" t="e">
        <f>'Análisis de la información'!B30</f>
        <v>#REF!</v>
      </c>
      <c r="C31" s="64" t="s">
        <v>60</v>
      </c>
      <c r="D31" s="64" t="s">
        <v>60</v>
      </c>
      <c r="E31" s="64" t="s">
        <v>60</v>
      </c>
      <c r="F31" s="64" t="s">
        <v>60</v>
      </c>
      <c r="G31" s="64" t="s">
        <v>60</v>
      </c>
      <c r="H31" s="64" t="s">
        <v>60</v>
      </c>
      <c r="I31" s="64" t="s">
        <v>60</v>
      </c>
      <c r="J31" s="68" t="e">
        <f>'Graf. Priorización'!S12</f>
        <v>#N/A</v>
      </c>
      <c r="K31" s="68" t="e">
        <f>'Graf. Priorización'!T12</f>
        <v>#N/A</v>
      </c>
      <c r="L31" s="96"/>
    </row>
    <row r="32" spans="2:17" s="39" customFormat="1">
      <c r="B32" s="63" t="e">
        <f>'Análisis de la información'!B31</f>
        <v>#REF!</v>
      </c>
      <c r="C32" s="64" t="s">
        <v>60</v>
      </c>
      <c r="D32" s="64" t="s">
        <v>60</v>
      </c>
      <c r="E32" s="64" t="s">
        <v>60</v>
      </c>
      <c r="F32" s="64" t="s">
        <v>60</v>
      </c>
      <c r="G32" s="64" t="s">
        <v>60</v>
      </c>
      <c r="H32" s="64" t="s">
        <v>60</v>
      </c>
      <c r="I32" s="64" t="s">
        <v>60</v>
      </c>
      <c r="J32" s="68" t="e">
        <f>'Graf. Priorización'!S13</f>
        <v>#N/A</v>
      </c>
      <c r="K32" s="68" t="e">
        <f>'Graf. Priorización'!T13</f>
        <v>#N/A</v>
      </c>
    </row>
    <row r="33" spans="2:11">
      <c r="B33" s="63" t="e">
        <f>'Análisis de la información'!B32</f>
        <v>#REF!</v>
      </c>
      <c r="C33" s="64" t="s">
        <v>60</v>
      </c>
      <c r="D33" s="64" t="s">
        <v>60</v>
      </c>
      <c r="E33" s="64" t="s">
        <v>60</v>
      </c>
      <c r="F33" s="64" t="s">
        <v>60</v>
      </c>
      <c r="G33" s="64" t="s">
        <v>60</v>
      </c>
      <c r="H33" s="64" t="s">
        <v>60</v>
      </c>
      <c r="I33" s="64" t="s">
        <v>60</v>
      </c>
      <c r="J33" s="68" t="e">
        <f>'Graf. Priorización'!S14</f>
        <v>#N/A</v>
      </c>
      <c r="K33" s="68" t="e">
        <f>'Graf. Priorización'!T14</f>
        <v>#N/A</v>
      </c>
    </row>
    <row r="34" spans="2:11">
      <c r="B34" s="63" t="e">
        <f>'Análisis de la información'!B33</f>
        <v>#REF!</v>
      </c>
      <c r="C34" s="64" t="s">
        <v>60</v>
      </c>
      <c r="D34" s="64" t="s">
        <v>60</v>
      </c>
      <c r="E34" s="64" t="s">
        <v>60</v>
      </c>
      <c r="F34" s="64" t="s">
        <v>60</v>
      </c>
      <c r="G34" s="64" t="s">
        <v>60</v>
      </c>
      <c r="H34" s="64" t="s">
        <v>60</v>
      </c>
      <c r="I34" s="64" t="s">
        <v>60</v>
      </c>
      <c r="J34" s="68" t="e">
        <f>'Graf. Priorización'!S15</f>
        <v>#N/A</v>
      </c>
      <c r="K34" s="68" t="e">
        <f>'Graf. Priorización'!T15</f>
        <v>#N/A</v>
      </c>
    </row>
    <row r="35" spans="2:11">
      <c r="B35" s="63" t="e">
        <f>'Análisis de la información'!B34</f>
        <v>#REF!</v>
      </c>
      <c r="C35" s="64" t="s">
        <v>60</v>
      </c>
      <c r="D35" s="64" t="s">
        <v>60</v>
      </c>
      <c r="E35" s="64" t="s">
        <v>60</v>
      </c>
      <c r="F35" s="64" t="s">
        <v>60</v>
      </c>
      <c r="G35" s="64" t="s">
        <v>60</v>
      </c>
      <c r="H35" s="64" t="s">
        <v>60</v>
      </c>
      <c r="I35" s="64" t="s">
        <v>60</v>
      </c>
      <c r="J35" s="68" t="e">
        <f>'Graf. Priorización'!S16</f>
        <v>#N/A</v>
      </c>
      <c r="K35" s="68" t="e">
        <f>'Graf. Priorización'!T16</f>
        <v>#N/A</v>
      </c>
    </row>
    <row r="36" spans="2:11">
      <c r="B36" s="63" t="e">
        <f>'Análisis de la información'!B35</f>
        <v>#REF!</v>
      </c>
      <c r="C36" s="64" t="s">
        <v>60</v>
      </c>
      <c r="D36" s="64" t="s">
        <v>60</v>
      </c>
      <c r="E36" s="64" t="s">
        <v>60</v>
      </c>
      <c r="F36" s="64" t="s">
        <v>60</v>
      </c>
      <c r="G36" s="64" t="s">
        <v>60</v>
      </c>
      <c r="H36" s="64" t="s">
        <v>60</v>
      </c>
      <c r="I36" s="64" t="s">
        <v>60</v>
      </c>
      <c r="J36" s="68" t="e">
        <f>'Graf. Priorización'!S17</f>
        <v>#N/A</v>
      </c>
      <c r="K36" s="68" t="e">
        <f>'Graf. Priorización'!T17</f>
        <v>#N/A</v>
      </c>
    </row>
    <row r="37" spans="2:11">
      <c r="B37" s="63" t="e">
        <f>'Análisis de la información'!B36</f>
        <v>#REF!</v>
      </c>
      <c r="C37" s="64" t="s">
        <v>60</v>
      </c>
      <c r="D37" s="64" t="s">
        <v>60</v>
      </c>
      <c r="E37" s="64" t="s">
        <v>60</v>
      </c>
      <c r="F37" s="64" t="s">
        <v>60</v>
      </c>
      <c r="G37" s="64" t="s">
        <v>60</v>
      </c>
      <c r="H37" s="64" t="s">
        <v>60</v>
      </c>
      <c r="I37" s="64" t="s">
        <v>60</v>
      </c>
      <c r="J37" s="68" t="e">
        <f>'Graf. Priorización'!S18</f>
        <v>#N/A</v>
      </c>
      <c r="K37" s="68" t="e">
        <f>'Graf. Priorización'!T18</f>
        <v>#N/A</v>
      </c>
    </row>
    <row r="38" spans="2:11">
      <c r="B38" s="63" t="e">
        <f>'Análisis de la información'!B37</f>
        <v>#REF!</v>
      </c>
      <c r="C38" s="64" t="s">
        <v>60</v>
      </c>
      <c r="D38" s="64" t="s">
        <v>60</v>
      </c>
      <c r="E38" s="64" t="s">
        <v>60</v>
      </c>
      <c r="F38" s="64" t="s">
        <v>60</v>
      </c>
      <c r="G38" s="64" t="s">
        <v>60</v>
      </c>
      <c r="H38" s="64" t="s">
        <v>60</v>
      </c>
      <c r="I38" s="64" t="s">
        <v>60</v>
      </c>
      <c r="J38" s="68" t="e">
        <f>'Graf. Priorización'!S19</f>
        <v>#N/A</v>
      </c>
      <c r="K38" s="68" t="e">
        <f>'Graf. Priorización'!T19</f>
        <v>#N/A</v>
      </c>
    </row>
    <row r="39" spans="2:11">
      <c r="B39" s="63" t="e">
        <f>'Análisis de la información'!B38</f>
        <v>#REF!</v>
      </c>
      <c r="C39" s="64" t="s">
        <v>60</v>
      </c>
      <c r="D39" s="64" t="s">
        <v>60</v>
      </c>
      <c r="E39" s="64" t="s">
        <v>60</v>
      </c>
      <c r="F39" s="64" t="s">
        <v>60</v>
      </c>
      <c r="G39" s="64" t="s">
        <v>60</v>
      </c>
      <c r="H39" s="64" t="s">
        <v>60</v>
      </c>
      <c r="I39" s="64" t="s">
        <v>60</v>
      </c>
      <c r="J39" s="68" t="e">
        <f>'Graf. Priorización'!S20</f>
        <v>#N/A</v>
      </c>
      <c r="K39" s="68" t="e">
        <f>'Graf. Priorización'!T20</f>
        <v>#N/A</v>
      </c>
    </row>
    <row r="40" spans="2:11">
      <c r="B40" s="63" t="e">
        <f>'Análisis de la información'!B39</f>
        <v>#REF!</v>
      </c>
      <c r="C40" s="64" t="s">
        <v>60</v>
      </c>
      <c r="D40" s="64" t="s">
        <v>60</v>
      </c>
      <c r="E40" s="64" t="s">
        <v>60</v>
      </c>
      <c r="F40" s="64" t="s">
        <v>60</v>
      </c>
      <c r="G40" s="64" t="s">
        <v>60</v>
      </c>
      <c r="H40" s="64" t="s">
        <v>60</v>
      </c>
      <c r="I40" s="64" t="s">
        <v>60</v>
      </c>
      <c r="J40" s="68" t="e">
        <f>'Graf. Priorización'!S21</f>
        <v>#N/A</v>
      </c>
      <c r="K40" s="68" t="e">
        <f>'Graf. Priorización'!T21</f>
        <v>#N/A</v>
      </c>
    </row>
    <row r="41" spans="2:11">
      <c r="B41" s="63" t="e">
        <f>'Análisis de la información'!B40</f>
        <v>#REF!</v>
      </c>
      <c r="C41" s="64" t="s">
        <v>60</v>
      </c>
      <c r="D41" s="64" t="s">
        <v>60</v>
      </c>
      <c r="E41" s="64" t="s">
        <v>60</v>
      </c>
      <c r="F41" s="64" t="s">
        <v>60</v>
      </c>
      <c r="G41" s="64" t="s">
        <v>60</v>
      </c>
      <c r="H41" s="64" t="s">
        <v>60</v>
      </c>
      <c r="I41" s="64" t="s">
        <v>60</v>
      </c>
      <c r="J41" s="68" t="e">
        <f>'Graf. Priorización'!S22</f>
        <v>#N/A</v>
      </c>
      <c r="K41" s="68" t="e">
        <f>'Graf. Priorización'!T22</f>
        <v>#N/A</v>
      </c>
    </row>
    <row r="42" spans="2:11">
      <c r="B42" s="63" t="e">
        <f>'Análisis de la información'!B41</f>
        <v>#REF!</v>
      </c>
      <c r="C42" s="64" t="s">
        <v>60</v>
      </c>
      <c r="D42" s="64" t="s">
        <v>60</v>
      </c>
      <c r="E42" s="64" t="s">
        <v>60</v>
      </c>
      <c r="F42" s="64" t="s">
        <v>60</v>
      </c>
      <c r="G42" s="64" t="s">
        <v>60</v>
      </c>
      <c r="H42" s="64" t="s">
        <v>60</v>
      </c>
      <c r="I42" s="64" t="s">
        <v>60</v>
      </c>
      <c r="J42" s="68" t="e">
        <f>'Graf. Priorización'!S23</f>
        <v>#N/A</v>
      </c>
      <c r="K42" s="68" t="e">
        <f>'Graf. Priorización'!T23</f>
        <v>#N/A</v>
      </c>
    </row>
    <row r="43" spans="2:11" ht="18" customHeight="1">
      <c r="B43" s="63" t="e">
        <f>'Análisis de la información'!B42</f>
        <v>#REF!</v>
      </c>
      <c r="C43" s="64" t="s">
        <v>60</v>
      </c>
      <c r="D43" s="64" t="s">
        <v>60</v>
      </c>
      <c r="E43" s="64" t="s">
        <v>60</v>
      </c>
      <c r="F43" s="64" t="s">
        <v>60</v>
      </c>
      <c r="G43" s="64" t="s">
        <v>60</v>
      </c>
      <c r="H43" s="64" t="s">
        <v>60</v>
      </c>
      <c r="I43" s="64" t="s">
        <v>60</v>
      </c>
      <c r="J43" s="68" t="e">
        <f>'Graf. Priorización'!S24</f>
        <v>#N/A</v>
      </c>
      <c r="K43" s="68" t="e">
        <f>'Graf. Priorización'!T24</f>
        <v>#N/A</v>
      </c>
    </row>
    <row r="44" spans="2:11">
      <c r="B44" s="63" t="e">
        <f>'Análisis de la información'!B43</f>
        <v>#REF!</v>
      </c>
      <c r="C44" s="64" t="s">
        <v>60</v>
      </c>
      <c r="D44" s="64" t="s">
        <v>60</v>
      </c>
      <c r="E44" s="64" t="s">
        <v>60</v>
      </c>
      <c r="F44" s="64" t="s">
        <v>60</v>
      </c>
      <c r="G44" s="64" t="s">
        <v>60</v>
      </c>
      <c r="H44" s="64" t="s">
        <v>60</v>
      </c>
      <c r="I44" s="64" t="s">
        <v>60</v>
      </c>
      <c r="J44" s="68" t="e">
        <f>'Graf. Priorización'!S25</f>
        <v>#N/A</v>
      </c>
      <c r="K44" s="68" t="e">
        <f>'Graf. Priorización'!T25</f>
        <v>#N/A</v>
      </c>
    </row>
    <row r="45" spans="2:11">
      <c r="B45" s="63" t="e">
        <f>'Análisis de la información'!B44</f>
        <v>#REF!</v>
      </c>
      <c r="C45" s="64" t="s">
        <v>60</v>
      </c>
      <c r="D45" s="64" t="s">
        <v>60</v>
      </c>
      <c r="E45" s="64" t="s">
        <v>60</v>
      </c>
      <c r="F45" s="64" t="s">
        <v>60</v>
      </c>
      <c r="G45" s="64" t="s">
        <v>60</v>
      </c>
      <c r="H45" s="64" t="s">
        <v>60</v>
      </c>
      <c r="I45" s="64" t="s">
        <v>60</v>
      </c>
      <c r="J45" s="68" t="e">
        <f>'Graf. Priorización'!S26</f>
        <v>#N/A</v>
      </c>
      <c r="K45" s="68" t="e">
        <f>'Graf. Priorización'!T26</f>
        <v>#N/A</v>
      </c>
    </row>
  </sheetData>
  <mergeCells count="12">
    <mergeCell ref="O27:O28"/>
    <mergeCell ref="C19:F19"/>
    <mergeCell ref="G19:I19"/>
    <mergeCell ref="S4:V4"/>
    <mergeCell ref="W4:Y4"/>
    <mergeCell ref="E16:F16"/>
    <mergeCell ref="E17:F17"/>
    <mergeCell ref="B14:D14"/>
    <mergeCell ref="E9:F9"/>
    <mergeCell ref="E10:F10"/>
    <mergeCell ref="E11:F11"/>
    <mergeCell ref="E12:F12"/>
  </mergeCells>
  <dataValidations count="7">
    <dataValidation type="list" allowBlank="1" showInputMessage="1" showErrorMessage="1" sqref="C21:C45" xr:uid="{00000000-0002-0000-0300-000000000000}">
      <formula1>$S$6:$S$10</formula1>
    </dataValidation>
    <dataValidation type="list" allowBlank="1" showInputMessage="1" showErrorMessage="1" sqref="D21:D45" xr:uid="{00000000-0002-0000-0300-000001000000}">
      <formula1>$T$6:$T$10</formula1>
    </dataValidation>
    <dataValidation type="list" allowBlank="1" showInputMessage="1" showErrorMessage="1" sqref="E21:E45" xr:uid="{00000000-0002-0000-0300-000002000000}">
      <formula1>$U$6:$U$10</formula1>
    </dataValidation>
    <dataValidation type="list" allowBlank="1" showInputMessage="1" showErrorMessage="1" sqref="F21:F45" xr:uid="{00000000-0002-0000-0300-000003000000}">
      <formula1>$V$6:$V$10</formula1>
    </dataValidation>
    <dataValidation type="list" allowBlank="1" showInputMessage="1" showErrorMessage="1" sqref="G21:G45" xr:uid="{00000000-0002-0000-0300-000004000000}">
      <formula1>$W$6:$W$10</formula1>
    </dataValidation>
    <dataValidation type="list" allowBlank="1" showInputMessage="1" showErrorMessage="1" sqref="H21:H45" xr:uid="{00000000-0002-0000-0300-000005000000}">
      <formula1>$X$6:$X$10</formula1>
    </dataValidation>
    <dataValidation type="list" allowBlank="1" showInputMessage="1" showErrorMessage="1" sqref="I21:I45" xr:uid="{00000000-0002-0000-0300-000006000000}">
      <formula1>$Y$6:$Y$10</formula1>
    </dataValidation>
  </dataValidations>
  <printOptions horizontalCentered="1" verticalCentered="1"/>
  <pageMargins left="0.70866141732283472" right="0.70866141732283472" top="0.74803149606299213" bottom="0.74803149606299213" header="0.31496062992125984" footer="0.31496062992125984"/>
  <pageSetup orientation="landscape" horizontalDpi="4294967293" verticalDpi="0" r:id="rId1"/>
  <headerFooter>
    <oddFooter>&amp;A&amp;RPágina &amp;P</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T54"/>
  <sheetViews>
    <sheetView workbookViewId="0">
      <selection activeCell="H31" sqref="H31"/>
    </sheetView>
  </sheetViews>
  <sheetFormatPr baseColWidth="10" defaultColWidth="21.140625" defaultRowHeight="36" customHeight="1"/>
  <cols>
    <col min="1" max="4" width="21.140625" style="66"/>
    <col min="5" max="5" width="15.28515625" style="66" customWidth="1"/>
    <col min="6" max="6" width="9.28515625" style="66" customWidth="1"/>
    <col min="7" max="7" width="10" style="66" customWidth="1"/>
    <col min="8" max="17" width="9.28515625" style="66" customWidth="1"/>
    <col min="18" max="18" width="10.140625" style="66" customWidth="1"/>
    <col min="19" max="19" width="14.140625" style="67" customWidth="1"/>
    <col min="20" max="20" width="21.140625" style="67"/>
    <col min="21" max="16384" width="21.140625" style="66"/>
  </cols>
  <sheetData>
    <row r="1" spans="2:20" ht="36" customHeight="1">
      <c r="B1" s="66" t="s">
        <v>451</v>
      </c>
      <c r="C1" s="66">
        <v>1</v>
      </c>
      <c r="F1" s="66">
        <v>0.25</v>
      </c>
      <c r="H1" s="66">
        <v>0.25</v>
      </c>
      <c r="J1" s="66">
        <v>0.25</v>
      </c>
      <c r="L1" s="66">
        <v>0.25</v>
      </c>
      <c r="N1" s="66">
        <v>0.33</v>
      </c>
      <c r="P1" s="66">
        <v>0.33</v>
      </c>
      <c r="R1" s="66">
        <v>0.33</v>
      </c>
      <c r="S1" s="67" t="s">
        <v>442</v>
      </c>
      <c r="T1" s="67" t="s">
        <v>474</v>
      </c>
    </row>
    <row r="2" spans="2:20" ht="36" customHeight="1">
      <c r="B2" s="66" t="s">
        <v>458</v>
      </c>
      <c r="C2" s="66">
        <v>4</v>
      </c>
      <c r="E2" s="66" t="str">
        <f>'Priorización de los datos'!C21</f>
        <v>---</v>
      </c>
      <c r="F2" s="66" t="e">
        <f>VLOOKUP(E2,$B$1:$C$20,2,FALSE)</f>
        <v>#N/A</v>
      </c>
      <c r="G2" s="66" t="str">
        <f>'Priorización de los datos'!D21</f>
        <v>---</v>
      </c>
      <c r="H2" s="66" t="e">
        <f>VLOOKUP(G2,$B$1:$C$20,2,FALSE)</f>
        <v>#N/A</v>
      </c>
      <c r="I2" s="66" t="str">
        <f>'Priorización de los datos'!E21</f>
        <v>---</v>
      </c>
      <c r="J2" s="66" t="e">
        <f>VLOOKUP(I2,$B$1:$C$20,2,FALSE)</f>
        <v>#N/A</v>
      </c>
      <c r="K2" s="66" t="str">
        <f>'Priorización de los datos'!F21</f>
        <v>---</v>
      </c>
      <c r="L2" s="66" t="e">
        <f>VLOOKUP(K2,$B$1:$C$20,2,FALSE)</f>
        <v>#N/A</v>
      </c>
      <c r="M2" s="66" t="str">
        <f>'Priorización de los datos'!G21</f>
        <v>---</v>
      </c>
      <c r="N2" s="66" t="e">
        <f>VLOOKUP(M2,$B$1:$C$20,2,FALSE)</f>
        <v>#N/A</v>
      </c>
      <c r="O2" s="66" t="str">
        <f>'Priorización de los datos'!H21</f>
        <v>---</v>
      </c>
      <c r="P2" s="66" t="e">
        <f>VLOOKUP(O2,$B$1:$C$20,2,FALSE)</f>
        <v>#N/A</v>
      </c>
      <c r="Q2" s="66" t="str">
        <f>'Priorización de los datos'!I21</f>
        <v>---</v>
      </c>
      <c r="R2" s="66" t="e">
        <f>VLOOKUP(Q2,$B$1:$C$20,2,FALSE)</f>
        <v>#N/A</v>
      </c>
      <c r="S2" s="67" t="e">
        <f>(F2*$F$1)+(H2*$H$1)+(J2*$J$1)+(L2*$L$1)</f>
        <v>#N/A</v>
      </c>
      <c r="T2" s="67" t="e">
        <f>(N2*$N$1)+(P2*$P$1)+(R2*$R$1)</f>
        <v>#N/A</v>
      </c>
    </row>
    <row r="3" spans="2:20" ht="36" customHeight="1">
      <c r="B3" s="66" t="s">
        <v>452</v>
      </c>
      <c r="C3" s="66">
        <v>1</v>
      </c>
      <c r="E3" s="66" t="str">
        <f>'Priorización de los datos'!C22</f>
        <v>---</v>
      </c>
      <c r="F3" s="66" t="e">
        <f t="shared" ref="F3:F26" si="0">VLOOKUP(E3,$B$1:$C$20,2,FALSE)</f>
        <v>#N/A</v>
      </c>
      <c r="G3" s="66" t="str">
        <f>'Priorización de los datos'!D22</f>
        <v>---</v>
      </c>
      <c r="H3" s="66" t="e">
        <f t="shared" ref="H3:H26" si="1">VLOOKUP(G3,$B$1:$C$20,2,FALSE)</f>
        <v>#N/A</v>
      </c>
      <c r="I3" s="66" t="str">
        <f>'Priorización de los datos'!E22</f>
        <v>---</v>
      </c>
      <c r="J3" s="66" t="e">
        <f t="shared" ref="J3:J26" si="2">VLOOKUP(I3,$B$1:$C$20,2,FALSE)</f>
        <v>#N/A</v>
      </c>
      <c r="K3" s="66" t="str">
        <f>'Priorización de los datos'!F22</f>
        <v>---</v>
      </c>
      <c r="L3" s="66" t="e">
        <f t="shared" ref="L3:L26" si="3">VLOOKUP(K3,$B$1:$C$20,2,FALSE)</f>
        <v>#N/A</v>
      </c>
      <c r="M3" s="66" t="str">
        <f>'Priorización de los datos'!G22</f>
        <v>---</v>
      </c>
      <c r="N3" s="66" t="e">
        <f t="shared" ref="N3:N26" si="4">VLOOKUP(M3,$B$1:$C$20,2,FALSE)</f>
        <v>#N/A</v>
      </c>
      <c r="O3" s="66" t="str">
        <f>'Priorización de los datos'!H22</f>
        <v>---</v>
      </c>
      <c r="P3" s="66" t="e">
        <f t="shared" ref="P3:P26" si="5">VLOOKUP(O3,$B$1:$C$20,2,FALSE)</f>
        <v>#N/A</v>
      </c>
      <c r="Q3" s="66" t="str">
        <f>'Priorización de los datos'!I22</f>
        <v>---</v>
      </c>
      <c r="R3" s="66" t="e">
        <f t="shared" ref="R3:R26" si="6">VLOOKUP(Q3,$B$1:$C$20,2,FALSE)</f>
        <v>#N/A</v>
      </c>
      <c r="S3" s="67" t="e">
        <f t="shared" ref="S3:S26" si="7">(F3*$F$1)+(H3*$H$1)+(J3*$J$1)+(L3*$L$1)</f>
        <v>#N/A</v>
      </c>
      <c r="T3" s="67" t="e">
        <f>(N3*$N$1)+(P3*$P$1)+(R3*$R$1)</f>
        <v>#N/A</v>
      </c>
    </row>
    <row r="4" spans="2:20" ht="36" customHeight="1">
      <c r="B4" s="66" t="s">
        <v>459</v>
      </c>
      <c r="C4" s="66">
        <v>4</v>
      </c>
      <c r="E4" s="66" t="str">
        <f>'Priorización de los datos'!C23</f>
        <v>---</v>
      </c>
      <c r="F4" s="66" t="e">
        <f t="shared" si="0"/>
        <v>#N/A</v>
      </c>
      <c r="G4" s="66" t="str">
        <f>'Priorización de los datos'!D23</f>
        <v>---</v>
      </c>
      <c r="H4" s="66" t="e">
        <f t="shared" si="1"/>
        <v>#N/A</v>
      </c>
      <c r="I4" s="66" t="str">
        <f>'Priorización de los datos'!E23</f>
        <v>---</v>
      </c>
      <c r="J4" s="66" t="e">
        <f t="shared" si="2"/>
        <v>#N/A</v>
      </c>
      <c r="K4" s="66" t="str">
        <f>'Priorización de los datos'!F23</f>
        <v>---</v>
      </c>
      <c r="L4" s="66" t="e">
        <f t="shared" si="3"/>
        <v>#N/A</v>
      </c>
      <c r="M4" s="66" t="str">
        <f>'Priorización de los datos'!G23</f>
        <v>---</v>
      </c>
      <c r="N4" s="66" t="e">
        <f t="shared" si="4"/>
        <v>#N/A</v>
      </c>
      <c r="O4" s="66" t="str">
        <f>'Priorización de los datos'!H23</f>
        <v>---</v>
      </c>
      <c r="P4" s="66" t="e">
        <f t="shared" si="5"/>
        <v>#N/A</v>
      </c>
      <c r="Q4" s="66" t="str">
        <f>'Priorización de los datos'!I23</f>
        <v>---</v>
      </c>
      <c r="R4" s="66" t="e">
        <f t="shared" si="6"/>
        <v>#N/A</v>
      </c>
      <c r="S4" s="67" t="e">
        <f t="shared" si="7"/>
        <v>#N/A</v>
      </c>
      <c r="T4" s="67" t="e">
        <f t="shared" ref="T4:T26" si="8">(N4*$N$1)+(P4*$P$1)+(R4*$R$1)</f>
        <v>#N/A</v>
      </c>
    </row>
    <row r="5" spans="2:20" ht="36" customHeight="1">
      <c r="B5" s="66" t="s">
        <v>453</v>
      </c>
      <c r="C5" s="66">
        <v>1</v>
      </c>
      <c r="E5" s="66" t="str">
        <f>'Priorización de los datos'!C24</f>
        <v>---</v>
      </c>
      <c r="F5" s="66" t="e">
        <f t="shared" si="0"/>
        <v>#N/A</v>
      </c>
      <c r="G5" s="66" t="str">
        <f>'Priorización de los datos'!D24</f>
        <v>---</v>
      </c>
      <c r="H5" s="66" t="e">
        <f t="shared" si="1"/>
        <v>#N/A</v>
      </c>
      <c r="I5" s="66" t="str">
        <f>'Priorización de los datos'!E24</f>
        <v>---</v>
      </c>
      <c r="J5" s="66" t="e">
        <f t="shared" si="2"/>
        <v>#N/A</v>
      </c>
      <c r="K5" s="66" t="str">
        <f>'Priorización de los datos'!F24</f>
        <v>---</v>
      </c>
      <c r="L5" s="66" t="e">
        <f t="shared" si="3"/>
        <v>#N/A</v>
      </c>
      <c r="M5" s="66" t="str">
        <f>'Priorización de los datos'!G24</f>
        <v>---</v>
      </c>
      <c r="N5" s="66" t="e">
        <f t="shared" si="4"/>
        <v>#N/A</v>
      </c>
      <c r="O5" s="66" t="str">
        <f>'Priorización de los datos'!H24</f>
        <v>---</v>
      </c>
      <c r="P5" s="66" t="e">
        <f t="shared" si="5"/>
        <v>#N/A</v>
      </c>
      <c r="Q5" s="66" t="str">
        <f>'Priorización de los datos'!I24</f>
        <v>---</v>
      </c>
      <c r="R5" s="66" t="e">
        <f t="shared" si="6"/>
        <v>#N/A</v>
      </c>
      <c r="S5" s="67" t="e">
        <f t="shared" si="7"/>
        <v>#N/A</v>
      </c>
      <c r="T5" s="67" t="e">
        <f t="shared" si="8"/>
        <v>#N/A</v>
      </c>
    </row>
    <row r="6" spans="2:20" ht="36" customHeight="1">
      <c r="B6" s="66" t="s">
        <v>93</v>
      </c>
      <c r="C6" s="66">
        <v>2</v>
      </c>
      <c r="E6" s="66" t="str">
        <f>'Priorización de los datos'!C25</f>
        <v>---</v>
      </c>
      <c r="F6" s="66" t="e">
        <f t="shared" si="0"/>
        <v>#N/A</v>
      </c>
      <c r="G6" s="66" t="str">
        <f>'Priorización de los datos'!D25</f>
        <v>---</v>
      </c>
      <c r="H6" s="66" t="e">
        <f t="shared" si="1"/>
        <v>#N/A</v>
      </c>
      <c r="I6" s="66" t="str">
        <f>'Priorización de los datos'!E25</f>
        <v>---</v>
      </c>
      <c r="J6" s="66" t="e">
        <f t="shared" si="2"/>
        <v>#N/A</v>
      </c>
      <c r="K6" s="66" t="str">
        <f>'Priorización de los datos'!F25</f>
        <v>---</v>
      </c>
      <c r="L6" s="66" t="e">
        <f t="shared" si="3"/>
        <v>#N/A</v>
      </c>
      <c r="M6" s="66" t="str">
        <f>'Priorización de los datos'!G25</f>
        <v>---</v>
      </c>
      <c r="N6" s="66" t="e">
        <f t="shared" si="4"/>
        <v>#N/A</v>
      </c>
      <c r="O6" s="66" t="str">
        <f>'Priorización de los datos'!H25</f>
        <v>---</v>
      </c>
      <c r="P6" s="66" t="e">
        <f t="shared" si="5"/>
        <v>#N/A</v>
      </c>
      <c r="Q6" s="66" t="str">
        <f>'Priorización de los datos'!I25</f>
        <v>---</v>
      </c>
      <c r="R6" s="66" t="e">
        <f t="shared" si="6"/>
        <v>#N/A</v>
      </c>
      <c r="S6" s="67" t="e">
        <f t="shared" si="7"/>
        <v>#N/A</v>
      </c>
      <c r="T6" s="67" t="e">
        <f t="shared" si="8"/>
        <v>#N/A</v>
      </c>
    </row>
    <row r="7" spans="2:20" ht="36" customHeight="1">
      <c r="B7" s="66" t="s">
        <v>464</v>
      </c>
      <c r="C7" s="66">
        <v>3</v>
      </c>
      <c r="E7" s="66" t="str">
        <f>'Priorización de los datos'!C26</f>
        <v>---</v>
      </c>
      <c r="F7" s="66" t="e">
        <f t="shared" si="0"/>
        <v>#N/A</v>
      </c>
      <c r="G7" s="66" t="str">
        <f>'Priorización de los datos'!D26</f>
        <v>---</v>
      </c>
      <c r="H7" s="66" t="e">
        <f t="shared" si="1"/>
        <v>#N/A</v>
      </c>
      <c r="I7" s="66" t="str">
        <f>'Priorización de los datos'!E26</f>
        <v>---</v>
      </c>
      <c r="J7" s="66" t="e">
        <f t="shared" si="2"/>
        <v>#N/A</v>
      </c>
      <c r="K7" s="66" t="str">
        <f>'Priorización de los datos'!F26</f>
        <v>---</v>
      </c>
      <c r="L7" s="66" t="e">
        <f t="shared" si="3"/>
        <v>#N/A</v>
      </c>
      <c r="M7" s="66" t="str">
        <f>'Priorización de los datos'!G26</f>
        <v>---</v>
      </c>
      <c r="N7" s="66" t="e">
        <f t="shared" si="4"/>
        <v>#N/A</v>
      </c>
      <c r="O7" s="66" t="str">
        <f>'Priorización de los datos'!H26</f>
        <v>---</v>
      </c>
      <c r="P7" s="66" t="e">
        <f t="shared" si="5"/>
        <v>#N/A</v>
      </c>
      <c r="Q7" s="66" t="str">
        <f>'Priorización de los datos'!I26</f>
        <v>---</v>
      </c>
      <c r="R7" s="66" t="e">
        <f t="shared" si="6"/>
        <v>#N/A</v>
      </c>
      <c r="S7" s="67" t="e">
        <f t="shared" si="7"/>
        <v>#N/A</v>
      </c>
      <c r="T7" s="67" t="e">
        <f t="shared" si="8"/>
        <v>#N/A</v>
      </c>
    </row>
    <row r="8" spans="2:20" ht="36" customHeight="1">
      <c r="B8" s="66" t="s">
        <v>467</v>
      </c>
      <c r="C8" s="66">
        <v>4</v>
      </c>
      <c r="E8" s="66" t="str">
        <f>'Priorización de los datos'!C27</f>
        <v>---</v>
      </c>
      <c r="F8" s="66" t="e">
        <f t="shared" si="0"/>
        <v>#N/A</v>
      </c>
      <c r="G8" s="66" t="str">
        <f>'Priorización de los datos'!D27</f>
        <v>---</v>
      </c>
      <c r="H8" s="66" t="e">
        <f t="shared" si="1"/>
        <v>#N/A</v>
      </c>
      <c r="I8" s="66" t="str">
        <f>'Priorización de los datos'!E27</f>
        <v>---</v>
      </c>
      <c r="J8" s="66" t="e">
        <f t="shared" si="2"/>
        <v>#N/A</v>
      </c>
      <c r="K8" s="66" t="str">
        <f>'Priorización de los datos'!F27</f>
        <v>---</v>
      </c>
      <c r="L8" s="66" t="e">
        <f t="shared" si="3"/>
        <v>#N/A</v>
      </c>
      <c r="M8" s="66" t="str">
        <f>'Priorización de los datos'!G27</f>
        <v>---</v>
      </c>
      <c r="N8" s="66" t="e">
        <f t="shared" si="4"/>
        <v>#N/A</v>
      </c>
      <c r="O8" s="66" t="str">
        <f>'Priorización de los datos'!H27</f>
        <v>---</v>
      </c>
      <c r="P8" s="66" t="e">
        <f t="shared" si="5"/>
        <v>#N/A</v>
      </c>
      <c r="Q8" s="66" t="str">
        <f>'Priorización de los datos'!I27</f>
        <v>---</v>
      </c>
      <c r="R8" s="66" t="e">
        <f t="shared" si="6"/>
        <v>#N/A</v>
      </c>
      <c r="S8" s="67" t="e">
        <f t="shared" si="7"/>
        <v>#N/A</v>
      </c>
      <c r="T8" s="67" t="e">
        <f t="shared" si="8"/>
        <v>#N/A</v>
      </c>
    </row>
    <row r="9" spans="2:20" ht="36" customHeight="1">
      <c r="B9" s="66" t="s">
        <v>454</v>
      </c>
      <c r="C9" s="66">
        <v>1</v>
      </c>
      <c r="E9" s="66" t="str">
        <f>'Priorización de los datos'!C28</f>
        <v>---</v>
      </c>
      <c r="F9" s="66" t="e">
        <f t="shared" si="0"/>
        <v>#N/A</v>
      </c>
      <c r="G9" s="66" t="str">
        <f>'Priorización de los datos'!D28</f>
        <v>---</v>
      </c>
      <c r="H9" s="66" t="e">
        <f t="shared" si="1"/>
        <v>#N/A</v>
      </c>
      <c r="I9" s="66" t="str">
        <f>'Priorización de los datos'!E28</f>
        <v>---</v>
      </c>
      <c r="J9" s="66" t="e">
        <f t="shared" si="2"/>
        <v>#N/A</v>
      </c>
      <c r="K9" s="66" t="str">
        <f>'Priorización de los datos'!F28</f>
        <v>---</v>
      </c>
      <c r="L9" s="66" t="e">
        <f t="shared" si="3"/>
        <v>#N/A</v>
      </c>
      <c r="M9" s="66" t="str">
        <f>'Priorización de los datos'!G28</f>
        <v>---</v>
      </c>
      <c r="N9" s="66" t="e">
        <f t="shared" si="4"/>
        <v>#N/A</v>
      </c>
      <c r="O9" s="66" t="str">
        <f>'Priorización de los datos'!H28</f>
        <v>---</v>
      </c>
      <c r="P9" s="66" t="e">
        <f t="shared" si="5"/>
        <v>#N/A</v>
      </c>
      <c r="Q9" s="66" t="str">
        <f>'Priorización de los datos'!I28</f>
        <v>---</v>
      </c>
      <c r="R9" s="66" t="e">
        <f t="shared" si="6"/>
        <v>#N/A</v>
      </c>
      <c r="S9" s="67" t="e">
        <f t="shared" si="7"/>
        <v>#N/A</v>
      </c>
      <c r="T9" s="67" t="e">
        <f t="shared" si="8"/>
        <v>#N/A</v>
      </c>
    </row>
    <row r="10" spans="2:20" ht="36" customHeight="1">
      <c r="B10" s="66" t="s">
        <v>460</v>
      </c>
      <c r="C10" s="66">
        <v>2</v>
      </c>
      <c r="E10" s="66" t="str">
        <f>'Priorización de los datos'!C29</f>
        <v>---</v>
      </c>
      <c r="F10" s="66" t="e">
        <f t="shared" si="0"/>
        <v>#N/A</v>
      </c>
      <c r="G10" s="66" t="str">
        <f>'Priorización de los datos'!D29</f>
        <v>---</v>
      </c>
      <c r="H10" s="66" t="e">
        <f t="shared" si="1"/>
        <v>#N/A</v>
      </c>
      <c r="I10" s="66" t="str">
        <f>'Priorización de los datos'!E29</f>
        <v>---</v>
      </c>
      <c r="J10" s="66" t="e">
        <f t="shared" si="2"/>
        <v>#N/A</v>
      </c>
      <c r="K10" s="66" t="str">
        <f>'Priorización de los datos'!F29</f>
        <v>---</v>
      </c>
      <c r="L10" s="66" t="e">
        <f t="shared" si="3"/>
        <v>#N/A</v>
      </c>
      <c r="M10" s="66" t="str">
        <f>'Priorización de los datos'!G29</f>
        <v>---</v>
      </c>
      <c r="N10" s="66" t="e">
        <f t="shared" si="4"/>
        <v>#N/A</v>
      </c>
      <c r="O10" s="66" t="str">
        <f>'Priorización de los datos'!H29</f>
        <v>---</v>
      </c>
      <c r="P10" s="66" t="e">
        <f t="shared" si="5"/>
        <v>#N/A</v>
      </c>
      <c r="Q10" s="66" t="str">
        <f>'Priorización de los datos'!I29</f>
        <v>---</v>
      </c>
      <c r="R10" s="66" t="e">
        <f t="shared" si="6"/>
        <v>#N/A</v>
      </c>
      <c r="S10" s="67" t="e">
        <f t="shared" si="7"/>
        <v>#N/A</v>
      </c>
      <c r="T10" s="67" t="e">
        <f t="shared" si="8"/>
        <v>#N/A</v>
      </c>
    </row>
    <row r="11" spans="2:20" ht="36" customHeight="1">
      <c r="B11" s="66" t="s">
        <v>465</v>
      </c>
      <c r="C11" s="66">
        <v>3</v>
      </c>
      <c r="E11" s="66" t="str">
        <f>'Priorización de los datos'!C30</f>
        <v>---</v>
      </c>
      <c r="F11" s="66" t="e">
        <f t="shared" si="0"/>
        <v>#N/A</v>
      </c>
      <c r="G11" s="66" t="str">
        <f>'Priorización de los datos'!D30</f>
        <v>---</v>
      </c>
      <c r="H11" s="66" t="e">
        <f t="shared" si="1"/>
        <v>#N/A</v>
      </c>
      <c r="I11" s="66" t="str">
        <f>'Priorización de los datos'!E30</f>
        <v>---</v>
      </c>
      <c r="J11" s="66" t="e">
        <f t="shared" si="2"/>
        <v>#N/A</v>
      </c>
      <c r="K11" s="66" t="str">
        <f>'Priorización de los datos'!F30</f>
        <v>---</v>
      </c>
      <c r="L11" s="66" t="e">
        <f t="shared" si="3"/>
        <v>#N/A</v>
      </c>
      <c r="M11" s="66" t="str">
        <f>'Priorización de los datos'!G30</f>
        <v>---</v>
      </c>
      <c r="N11" s="66" t="e">
        <f t="shared" si="4"/>
        <v>#N/A</v>
      </c>
      <c r="O11" s="66" t="str">
        <f>'Priorización de los datos'!H30</f>
        <v>---</v>
      </c>
      <c r="P11" s="66" t="e">
        <f t="shared" si="5"/>
        <v>#N/A</v>
      </c>
      <c r="Q11" s="66" t="str">
        <f>'Priorización de los datos'!I30</f>
        <v>---</v>
      </c>
      <c r="R11" s="66" t="e">
        <f t="shared" si="6"/>
        <v>#N/A</v>
      </c>
      <c r="S11" s="67" t="e">
        <f t="shared" si="7"/>
        <v>#N/A</v>
      </c>
      <c r="T11" s="67" t="e">
        <f t="shared" si="8"/>
        <v>#N/A</v>
      </c>
    </row>
    <row r="12" spans="2:20" ht="36" customHeight="1">
      <c r="B12" s="66" t="s">
        <v>468</v>
      </c>
      <c r="C12" s="66">
        <v>4</v>
      </c>
      <c r="E12" s="66" t="str">
        <f>'Priorización de los datos'!C31</f>
        <v>---</v>
      </c>
      <c r="F12" s="66" t="e">
        <f t="shared" si="0"/>
        <v>#N/A</v>
      </c>
      <c r="G12" s="66" t="str">
        <f>'Priorización de los datos'!D31</f>
        <v>---</v>
      </c>
      <c r="H12" s="66" t="e">
        <f t="shared" si="1"/>
        <v>#N/A</v>
      </c>
      <c r="I12" s="66" t="str">
        <f>'Priorización de los datos'!E31</f>
        <v>---</v>
      </c>
      <c r="J12" s="66" t="e">
        <f t="shared" si="2"/>
        <v>#N/A</v>
      </c>
      <c r="K12" s="66" t="str">
        <f>'Priorización de los datos'!F31</f>
        <v>---</v>
      </c>
      <c r="L12" s="66" t="e">
        <f t="shared" si="3"/>
        <v>#N/A</v>
      </c>
      <c r="M12" s="66" t="str">
        <f>'Priorización de los datos'!G31</f>
        <v>---</v>
      </c>
      <c r="N12" s="66" t="e">
        <f t="shared" si="4"/>
        <v>#N/A</v>
      </c>
      <c r="O12" s="66" t="str">
        <f>'Priorización de los datos'!H31</f>
        <v>---</v>
      </c>
      <c r="P12" s="66" t="e">
        <f t="shared" si="5"/>
        <v>#N/A</v>
      </c>
      <c r="Q12" s="66" t="str">
        <f>'Priorización de los datos'!I31</f>
        <v>---</v>
      </c>
      <c r="R12" s="66" t="e">
        <f t="shared" si="6"/>
        <v>#N/A</v>
      </c>
      <c r="S12" s="67" t="e">
        <f t="shared" si="7"/>
        <v>#N/A</v>
      </c>
      <c r="T12" s="67" t="e">
        <f t="shared" si="8"/>
        <v>#N/A</v>
      </c>
    </row>
    <row r="13" spans="2:20" ht="36" customHeight="1">
      <c r="B13" s="66" t="s">
        <v>455</v>
      </c>
      <c r="C13" s="66">
        <v>1</v>
      </c>
      <c r="E13" s="66" t="str">
        <f>'Priorización de los datos'!C32</f>
        <v>---</v>
      </c>
      <c r="F13" s="66" t="e">
        <f t="shared" si="0"/>
        <v>#N/A</v>
      </c>
      <c r="G13" s="66" t="str">
        <f>'Priorización de los datos'!D32</f>
        <v>---</v>
      </c>
      <c r="H13" s="66" t="e">
        <f t="shared" si="1"/>
        <v>#N/A</v>
      </c>
      <c r="I13" s="66" t="str">
        <f>'Priorización de los datos'!E32</f>
        <v>---</v>
      </c>
      <c r="J13" s="66" t="e">
        <f t="shared" si="2"/>
        <v>#N/A</v>
      </c>
      <c r="K13" s="66" t="str">
        <f>'Priorización de los datos'!F32</f>
        <v>---</v>
      </c>
      <c r="L13" s="66" t="e">
        <f t="shared" si="3"/>
        <v>#N/A</v>
      </c>
      <c r="M13" s="66" t="str">
        <f>'Priorización de los datos'!G32</f>
        <v>---</v>
      </c>
      <c r="N13" s="66" t="e">
        <f t="shared" si="4"/>
        <v>#N/A</v>
      </c>
      <c r="O13" s="66" t="str">
        <f>'Priorización de los datos'!H32</f>
        <v>---</v>
      </c>
      <c r="P13" s="66" t="e">
        <f t="shared" si="5"/>
        <v>#N/A</v>
      </c>
      <c r="Q13" s="66" t="str">
        <f>'Priorización de los datos'!I32</f>
        <v>---</v>
      </c>
      <c r="R13" s="66" t="e">
        <f t="shared" si="6"/>
        <v>#N/A</v>
      </c>
      <c r="S13" s="67" t="e">
        <f t="shared" si="7"/>
        <v>#N/A</v>
      </c>
      <c r="T13" s="67" t="e">
        <f t="shared" si="8"/>
        <v>#N/A</v>
      </c>
    </row>
    <row r="14" spans="2:20" ht="36" customHeight="1">
      <c r="B14" s="66" t="s">
        <v>461</v>
      </c>
      <c r="C14" s="66">
        <v>2</v>
      </c>
      <c r="E14" s="66" t="str">
        <f>'Priorización de los datos'!C33</f>
        <v>---</v>
      </c>
      <c r="F14" s="66" t="e">
        <f t="shared" si="0"/>
        <v>#N/A</v>
      </c>
      <c r="G14" s="66" t="str">
        <f>'Priorización de los datos'!D33</f>
        <v>---</v>
      </c>
      <c r="H14" s="66" t="e">
        <f t="shared" si="1"/>
        <v>#N/A</v>
      </c>
      <c r="I14" s="66" t="str">
        <f>'Priorización de los datos'!E33</f>
        <v>---</v>
      </c>
      <c r="J14" s="66" t="e">
        <f t="shared" si="2"/>
        <v>#N/A</v>
      </c>
      <c r="K14" s="66" t="str">
        <f>'Priorización de los datos'!F33</f>
        <v>---</v>
      </c>
      <c r="L14" s="66" t="e">
        <f t="shared" si="3"/>
        <v>#N/A</v>
      </c>
      <c r="M14" s="66" t="str">
        <f>'Priorización de los datos'!G33</f>
        <v>---</v>
      </c>
      <c r="N14" s="66" t="e">
        <f t="shared" si="4"/>
        <v>#N/A</v>
      </c>
      <c r="O14" s="66" t="str">
        <f>'Priorización de los datos'!H33</f>
        <v>---</v>
      </c>
      <c r="P14" s="66" t="e">
        <f t="shared" si="5"/>
        <v>#N/A</v>
      </c>
      <c r="Q14" s="66" t="str">
        <f>'Priorización de los datos'!I33</f>
        <v>---</v>
      </c>
      <c r="R14" s="66" t="e">
        <f t="shared" si="6"/>
        <v>#N/A</v>
      </c>
      <c r="S14" s="67" t="e">
        <f t="shared" si="7"/>
        <v>#N/A</v>
      </c>
      <c r="T14" s="67" t="e">
        <f t="shared" si="8"/>
        <v>#N/A</v>
      </c>
    </row>
    <row r="15" spans="2:20" ht="36" customHeight="1">
      <c r="B15" s="66" t="s">
        <v>456</v>
      </c>
      <c r="C15" s="66">
        <v>1</v>
      </c>
      <c r="E15" s="66" t="str">
        <f>'Priorización de los datos'!C34</f>
        <v>---</v>
      </c>
      <c r="F15" s="66" t="e">
        <f t="shared" si="0"/>
        <v>#N/A</v>
      </c>
      <c r="G15" s="66" t="str">
        <f>'Priorización de los datos'!D34</f>
        <v>---</v>
      </c>
      <c r="H15" s="66" t="e">
        <f t="shared" si="1"/>
        <v>#N/A</v>
      </c>
      <c r="I15" s="66" t="str">
        <f>'Priorización de los datos'!E34</f>
        <v>---</v>
      </c>
      <c r="J15" s="66" t="e">
        <f t="shared" si="2"/>
        <v>#N/A</v>
      </c>
      <c r="K15" s="66" t="str">
        <f>'Priorización de los datos'!F34</f>
        <v>---</v>
      </c>
      <c r="L15" s="66" t="e">
        <f t="shared" si="3"/>
        <v>#N/A</v>
      </c>
      <c r="M15" s="66" t="str">
        <f>'Priorización de los datos'!G34</f>
        <v>---</v>
      </c>
      <c r="N15" s="66" t="e">
        <f t="shared" si="4"/>
        <v>#N/A</v>
      </c>
      <c r="O15" s="66" t="str">
        <f>'Priorización de los datos'!H34</f>
        <v>---</v>
      </c>
      <c r="P15" s="66" t="e">
        <f t="shared" si="5"/>
        <v>#N/A</v>
      </c>
      <c r="Q15" s="66" t="str">
        <f>'Priorización de los datos'!I34</f>
        <v>---</v>
      </c>
      <c r="R15" s="66" t="e">
        <f t="shared" si="6"/>
        <v>#N/A</v>
      </c>
      <c r="S15" s="67" t="e">
        <f t="shared" si="7"/>
        <v>#N/A</v>
      </c>
      <c r="T15" s="67" t="e">
        <f t="shared" si="8"/>
        <v>#N/A</v>
      </c>
    </row>
    <row r="16" spans="2:20" ht="36" customHeight="1">
      <c r="B16" s="66" t="s">
        <v>462</v>
      </c>
      <c r="C16" s="66">
        <v>2</v>
      </c>
      <c r="E16" s="66" t="str">
        <f>'Priorización de los datos'!C35</f>
        <v>---</v>
      </c>
      <c r="F16" s="66" t="e">
        <f t="shared" si="0"/>
        <v>#N/A</v>
      </c>
      <c r="G16" s="66" t="str">
        <f>'Priorización de los datos'!D35</f>
        <v>---</v>
      </c>
      <c r="H16" s="66" t="e">
        <f t="shared" si="1"/>
        <v>#N/A</v>
      </c>
      <c r="I16" s="66" t="str">
        <f>'Priorización de los datos'!E35</f>
        <v>---</v>
      </c>
      <c r="J16" s="66" t="e">
        <f t="shared" si="2"/>
        <v>#N/A</v>
      </c>
      <c r="K16" s="66" t="str">
        <f>'Priorización de los datos'!F35</f>
        <v>---</v>
      </c>
      <c r="L16" s="66" t="e">
        <f t="shared" si="3"/>
        <v>#N/A</v>
      </c>
      <c r="M16" s="66" t="str">
        <f>'Priorización de los datos'!G35</f>
        <v>---</v>
      </c>
      <c r="N16" s="66" t="e">
        <f t="shared" si="4"/>
        <v>#N/A</v>
      </c>
      <c r="O16" s="66" t="str">
        <f>'Priorización de los datos'!H35</f>
        <v>---</v>
      </c>
      <c r="P16" s="66" t="e">
        <f t="shared" si="5"/>
        <v>#N/A</v>
      </c>
      <c r="Q16" s="66" t="str">
        <f>'Priorización de los datos'!I35</f>
        <v>---</v>
      </c>
      <c r="R16" s="66" t="e">
        <f t="shared" si="6"/>
        <v>#N/A</v>
      </c>
      <c r="S16" s="67" t="e">
        <f t="shared" si="7"/>
        <v>#N/A</v>
      </c>
      <c r="T16" s="67" t="e">
        <f t="shared" si="8"/>
        <v>#N/A</v>
      </c>
    </row>
    <row r="17" spans="2:20" ht="36" customHeight="1">
      <c r="B17" s="66" t="s">
        <v>457</v>
      </c>
      <c r="C17" s="66">
        <v>1</v>
      </c>
      <c r="E17" s="66" t="str">
        <f>'Priorización de los datos'!C36</f>
        <v>---</v>
      </c>
      <c r="F17" s="66" t="e">
        <f t="shared" si="0"/>
        <v>#N/A</v>
      </c>
      <c r="G17" s="66" t="str">
        <f>'Priorización de los datos'!D36</f>
        <v>---</v>
      </c>
      <c r="H17" s="66" t="e">
        <f t="shared" si="1"/>
        <v>#N/A</v>
      </c>
      <c r="I17" s="66" t="str">
        <f>'Priorización de los datos'!E36</f>
        <v>---</v>
      </c>
      <c r="J17" s="66" t="e">
        <f t="shared" si="2"/>
        <v>#N/A</v>
      </c>
      <c r="K17" s="66" t="str">
        <f>'Priorización de los datos'!F36</f>
        <v>---</v>
      </c>
      <c r="L17" s="66" t="e">
        <f t="shared" si="3"/>
        <v>#N/A</v>
      </c>
      <c r="M17" s="66" t="str">
        <f>'Priorización de los datos'!G36</f>
        <v>---</v>
      </c>
      <c r="N17" s="66" t="e">
        <f t="shared" si="4"/>
        <v>#N/A</v>
      </c>
      <c r="O17" s="66" t="str">
        <f>'Priorización de los datos'!H36</f>
        <v>---</v>
      </c>
      <c r="P17" s="66" t="e">
        <f t="shared" si="5"/>
        <v>#N/A</v>
      </c>
      <c r="Q17" s="66" t="str">
        <f>'Priorización de los datos'!I36</f>
        <v>---</v>
      </c>
      <c r="R17" s="66" t="e">
        <f t="shared" si="6"/>
        <v>#N/A</v>
      </c>
      <c r="S17" s="67" t="e">
        <f t="shared" si="7"/>
        <v>#N/A</v>
      </c>
      <c r="T17" s="67" t="e">
        <f t="shared" si="8"/>
        <v>#N/A</v>
      </c>
    </row>
    <row r="18" spans="2:20" ht="36" customHeight="1">
      <c r="B18" s="66" t="s">
        <v>463</v>
      </c>
      <c r="C18" s="66">
        <v>2</v>
      </c>
      <c r="E18" s="66" t="str">
        <f>'Priorización de los datos'!C37</f>
        <v>---</v>
      </c>
      <c r="F18" s="66" t="e">
        <f t="shared" si="0"/>
        <v>#N/A</v>
      </c>
      <c r="G18" s="66" t="str">
        <f>'Priorización de los datos'!D37</f>
        <v>---</v>
      </c>
      <c r="H18" s="66" t="e">
        <f t="shared" si="1"/>
        <v>#N/A</v>
      </c>
      <c r="I18" s="66" t="str">
        <f>'Priorización de los datos'!E37</f>
        <v>---</v>
      </c>
      <c r="J18" s="66" t="e">
        <f t="shared" si="2"/>
        <v>#N/A</v>
      </c>
      <c r="K18" s="66" t="str">
        <f>'Priorización de los datos'!F37</f>
        <v>---</v>
      </c>
      <c r="L18" s="66" t="e">
        <f t="shared" si="3"/>
        <v>#N/A</v>
      </c>
      <c r="M18" s="66" t="str">
        <f>'Priorización de los datos'!G37</f>
        <v>---</v>
      </c>
      <c r="N18" s="66" t="e">
        <f t="shared" si="4"/>
        <v>#N/A</v>
      </c>
      <c r="O18" s="66" t="str">
        <f>'Priorización de los datos'!H37</f>
        <v>---</v>
      </c>
      <c r="P18" s="66" t="e">
        <f t="shared" si="5"/>
        <v>#N/A</v>
      </c>
      <c r="Q18" s="66" t="str">
        <f>'Priorización de los datos'!I37</f>
        <v>---</v>
      </c>
      <c r="R18" s="66" t="e">
        <f t="shared" si="6"/>
        <v>#N/A</v>
      </c>
      <c r="S18" s="67" t="e">
        <f t="shared" si="7"/>
        <v>#N/A</v>
      </c>
      <c r="T18" s="67" t="e">
        <f t="shared" si="8"/>
        <v>#N/A</v>
      </c>
    </row>
    <row r="19" spans="2:20" ht="36" customHeight="1">
      <c r="B19" s="66" t="s">
        <v>466</v>
      </c>
      <c r="C19" s="66">
        <v>3</v>
      </c>
      <c r="E19" s="66" t="str">
        <f>'Priorización de los datos'!C38</f>
        <v>---</v>
      </c>
      <c r="F19" s="66" t="e">
        <f t="shared" si="0"/>
        <v>#N/A</v>
      </c>
      <c r="G19" s="66" t="str">
        <f>'Priorización de los datos'!D38</f>
        <v>---</v>
      </c>
      <c r="H19" s="66" t="e">
        <f t="shared" si="1"/>
        <v>#N/A</v>
      </c>
      <c r="I19" s="66" t="str">
        <f>'Priorización de los datos'!E38</f>
        <v>---</v>
      </c>
      <c r="J19" s="66" t="e">
        <f t="shared" si="2"/>
        <v>#N/A</v>
      </c>
      <c r="K19" s="66" t="str">
        <f>'Priorización de los datos'!F38</f>
        <v>---</v>
      </c>
      <c r="L19" s="66" t="e">
        <f t="shared" si="3"/>
        <v>#N/A</v>
      </c>
      <c r="M19" s="66" t="str">
        <f>'Priorización de los datos'!G38</f>
        <v>---</v>
      </c>
      <c r="N19" s="66" t="e">
        <f t="shared" si="4"/>
        <v>#N/A</v>
      </c>
      <c r="O19" s="66" t="str">
        <f>'Priorización de los datos'!H38</f>
        <v>---</v>
      </c>
      <c r="P19" s="66" t="e">
        <f t="shared" si="5"/>
        <v>#N/A</v>
      </c>
      <c r="Q19" s="66" t="str">
        <f>'Priorización de los datos'!I38</f>
        <v>---</v>
      </c>
      <c r="R19" s="66" t="e">
        <f t="shared" si="6"/>
        <v>#N/A</v>
      </c>
      <c r="S19" s="67" t="e">
        <f t="shared" si="7"/>
        <v>#N/A</v>
      </c>
      <c r="T19" s="67" t="e">
        <f t="shared" si="8"/>
        <v>#N/A</v>
      </c>
    </row>
    <row r="20" spans="2:20" ht="36" customHeight="1">
      <c r="B20" s="66" t="s">
        <v>469</v>
      </c>
      <c r="C20" s="66">
        <v>4</v>
      </c>
      <c r="E20" s="66" t="str">
        <f>'Priorización de los datos'!C39</f>
        <v>---</v>
      </c>
      <c r="F20" s="66" t="e">
        <f t="shared" si="0"/>
        <v>#N/A</v>
      </c>
      <c r="G20" s="66" t="str">
        <f>'Priorización de los datos'!D39</f>
        <v>---</v>
      </c>
      <c r="H20" s="66" t="e">
        <f t="shared" si="1"/>
        <v>#N/A</v>
      </c>
      <c r="I20" s="66" t="str">
        <f>'Priorización de los datos'!E39</f>
        <v>---</v>
      </c>
      <c r="J20" s="66" t="e">
        <f t="shared" si="2"/>
        <v>#N/A</v>
      </c>
      <c r="K20" s="66" t="str">
        <f>'Priorización de los datos'!F39</f>
        <v>---</v>
      </c>
      <c r="L20" s="66" t="e">
        <f t="shared" si="3"/>
        <v>#N/A</v>
      </c>
      <c r="M20" s="66" t="str">
        <f>'Priorización de los datos'!G39</f>
        <v>---</v>
      </c>
      <c r="N20" s="66" t="e">
        <f t="shared" si="4"/>
        <v>#N/A</v>
      </c>
      <c r="O20" s="66" t="str">
        <f>'Priorización de los datos'!H39</f>
        <v>---</v>
      </c>
      <c r="P20" s="66" t="e">
        <f t="shared" si="5"/>
        <v>#N/A</v>
      </c>
      <c r="Q20" s="66" t="str">
        <f>'Priorización de los datos'!I39</f>
        <v>---</v>
      </c>
      <c r="R20" s="66" t="e">
        <f t="shared" si="6"/>
        <v>#N/A</v>
      </c>
      <c r="S20" s="67" t="e">
        <f t="shared" si="7"/>
        <v>#N/A</v>
      </c>
      <c r="T20" s="67" t="e">
        <f t="shared" si="8"/>
        <v>#N/A</v>
      </c>
    </row>
    <row r="21" spans="2:20" ht="36" customHeight="1">
      <c r="E21" s="66" t="str">
        <f>'Priorización de los datos'!C40</f>
        <v>---</v>
      </c>
      <c r="F21" s="66" t="e">
        <f t="shared" si="0"/>
        <v>#N/A</v>
      </c>
      <c r="G21" s="66" t="str">
        <f>'Priorización de los datos'!D40</f>
        <v>---</v>
      </c>
      <c r="H21" s="66" t="e">
        <f t="shared" si="1"/>
        <v>#N/A</v>
      </c>
      <c r="I21" s="66" t="str">
        <f>'Priorización de los datos'!E40</f>
        <v>---</v>
      </c>
      <c r="J21" s="66" t="e">
        <f t="shared" si="2"/>
        <v>#N/A</v>
      </c>
      <c r="K21" s="66" t="str">
        <f>'Priorización de los datos'!F40</f>
        <v>---</v>
      </c>
      <c r="L21" s="66" t="e">
        <f t="shared" si="3"/>
        <v>#N/A</v>
      </c>
      <c r="M21" s="66" t="str">
        <f>'Priorización de los datos'!G40</f>
        <v>---</v>
      </c>
      <c r="N21" s="66" t="e">
        <f t="shared" si="4"/>
        <v>#N/A</v>
      </c>
      <c r="O21" s="66" t="str">
        <f>'Priorización de los datos'!H40</f>
        <v>---</v>
      </c>
      <c r="P21" s="66" t="e">
        <f t="shared" si="5"/>
        <v>#N/A</v>
      </c>
      <c r="Q21" s="66" t="str">
        <f>'Priorización de los datos'!I40</f>
        <v>---</v>
      </c>
      <c r="R21" s="66" t="e">
        <f t="shared" si="6"/>
        <v>#N/A</v>
      </c>
      <c r="S21" s="67" t="e">
        <f t="shared" si="7"/>
        <v>#N/A</v>
      </c>
      <c r="T21" s="67" t="e">
        <f t="shared" si="8"/>
        <v>#N/A</v>
      </c>
    </row>
    <row r="22" spans="2:20" ht="36" customHeight="1">
      <c r="E22" s="66" t="str">
        <f>'Priorización de los datos'!C41</f>
        <v>---</v>
      </c>
      <c r="F22" s="66" t="e">
        <f t="shared" si="0"/>
        <v>#N/A</v>
      </c>
      <c r="G22" s="66" t="str">
        <f>'Priorización de los datos'!D41</f>
        <v>---</v>
      </c>
      <c r="H22" s="66" t="e">
        <f t="shared" si="1"/>
        <v>#N/A</v>
      </c>
      <c r="I22" s="66" t="str">
        <f>'Priorización de los datos'!E41</f>
        <v>---</v>
      </c>
      <c r="J22" s="66" t="e">
        <f t="shared" si="2"/>
        <v>#N/A</v>
      </c>
      <c r="K22" s="66" t="str">
        <f>'Priorización de los datos'!F41</f>
        <v>---</v>
      </c>
      <c r="L22" s="66" t="e">
        <f t="shared" si="3"/>
        <v>#N/A</v>
      </c>
      <c r="M22" s="66" t="str">
        <f>'Priorización de los datos'!G41</f>
        <v>---</v>
      </c>
      <c r="N22" s="66" t="e">
        <f t="shared" si="4"/>
        <v>#N/A</v>
      </c>
      <c r="O22" s="66" t="str">
        <f>'Priorización de los datos'!H41</f>
        <v>---</v>
      </c>
      <c r="P22" s="66" t="e">
        <f t="shared" si="5"/>
        <v>#N/A</v>
      </c>
      <c r="Q22" s="66" t="str">
        <f>'Priorización de los datos'!I41</f>
        <v>---</v>
      </c>
      <c r="R22" s="66" t="e">
        <f t="shared" si="6"/>
        <v>#N/A</v>
      </c>
      <c r="S22" s="67" t="e">
        <f t="shared" si="7"/>
        <v>#N/A</v>
      </c>
      <c r="T22" s="67" t="e">
        <f t="shared" si="8"/>
        <v>#N/A</v>
      </c>
    </row>
    <row r="23" spans="2:20" ht="36" customHeight="1">
      <c r="E23" s="66" t="str">
        <f>'Priorización de los datos'!C42</f>
        <v>---</v>
      </c>
      <c r="F23" s="66" t="e">
        <f t="shared" si="0"/>
        <v>#N/A</v>
      </c>
      <c r="G23" s="66" t="str">
        <f>'Priorización de los datos'!D42</f>
        <v>---</v>
      </c>
      <c r="H23" s="66" t="e">
        <f t="shared" si="1"/>
        <v>#N/A</v>
      </c>
      <c r="I23" s="66" t="str">
        <f>'Priorización de los datos'!E42</f>
        <v>---</v>
      </c>
      <c r="J23" s="66" t="e">
        <f t="shared" si="2"/>
        <v>#N/A</v>
      </c>
      <c r="K23" s="66" t="str">
        <f>'Priorización de los datos'!F42</f>
        <v>---</v>
      </c>
      <c r="L23" s="66" t="e">
        <f t="shared" si="3"/>
        <v>#N/A</v>
      </c>
      <c r="M23" s="66" t="str">
        <f>'Priorización de los datos'!G42</f>
        <v>---</v>
      </c>
      <c r="N23" s="66" t="e">
        <f t="shared" si="4"/>
        <v>#N/A</v>
      </c>
      <c r="O23" s="66" t="str">
        <f>'Priorización de los datos'!H42</f>
        <v>---</v>
      </c>
      <c r="P23" s="66" t="e">
        <f t="shared" si="5"/>
        <v>#N/A</v>
      </c>
      <c r="Q23" s="66" t="str">
        <f>'Priorización de los datos'!I42</f>
        <v>---</v>
      </c>
      <c r="R23" s="66" t="e">
        <f t="shared" si="6"/>
        <v>#N/A</v>
      </c>
      <c r="S23" s="67" t="e">
        <f t="shared" si="7"/>
        <v>#N/A</v>
      </c>
      <c r="T23" s="67" t="e">
        <f t="shared" si="8"/>
        <v>#N/A</v>
      </c>
    </row>
    <row r="24" spans="2:20" ht="36" customHeight="1">
      <c r="E24" s="66" t="str">
        <f>'Priorización de los datos'!C43</f>
        <v>---</v>
      </c>
      <c r="F24" s="66" t="e">
        <f t="shared" si="0"/>
        <v>#N/A</v>
      </c>
      <c r="G24" s="66" t="str">
        <f>'Priorización de los datos'!D43</f>
        <v>---</v>
      </c>
      <c r="H24" s="66" t="e">
        <f t="shared" si="1"/>
        <v>#N/A</v>
      </c>
      <c r="I24" s="66" t="str">
        <f>'Priorización de los datos'!E43</f>
        <v>---</v>
      </c>
      <c r="J24" s="66" t="e">
        <f t="shared" si="2"/>
        <v>#N/A</v>
      </c>
      <c r="K24" s="66" t="str">
        <f>'Priorización de los datos'!F43</f>
        <v>---</v>
      </c>
      <c r="L24" s="66" t="e">
        <f t="shared" si="3"/>
        <v>#N/A</v>
      </c>
      <c r="M24" s="66" t="str">
        <f>'Priorización de los datos'!G43</f>
        <v>---</v>
      </c>
      <c r="N24" s="66" t="e">
        <f t="shared" si="4"/>
        <v>#N/A</v>
      </c>
      <c r="O24" s="66" t="str">
        <f>'Priorización de los datos'!H43</f>
        <v>---</v>
      </c>
      <c r="P24" s="66" t="e">
        <f t="shared" si="5"/>
        <v>#N/A</v>
      </c>
      <c r="Q24" s="66" t="str">
        <f>'Priorización de los datos'!I43</f>
        <v>---</v>
      </c>
      <c r="R24" s="66" t="e">
        <f t="shared" si="6"/>
        <v>#N/A</v>
      </c>
      <c r="S24" s="67" t="e">
        <f t="shared" si="7"/>
        <v>#N/A</v>
      </c>
      <c r="T24" s="67" t="e">
        <f t="shared" si="8"/>
        <v>#N/A</v>
      </c>
    </row>
    <row r="25" spans="2:20" ht="36" customHeight="1">
      <c r="E25" s="66" t="str">
        <f>'Priorización de los datos'!C44</f>
        <v>---</v>
      </c>
      <c r="F25" s="66" t="e">
        <f t="shared" si="0"/>
        <v>#N/A</v>
      </c>
      <c r="G25" s="66" t="str">
        <f>'Priorización de los datos'!D44</f>
        <v>---</v>
      </c>
      <c r="H25" s="66" t="e">
        <f t="shared" si="1"/>
        <v>#N/A</v>
      </c>
      <c r="I25" s="66" t="str">
        <f>'Priorización de los datos'!E44</f>
        <v>---</v>
      </c>
      <c r="J25" s="66" t="e">
        <f t="shared" si="2"/>
        <v>#N/A</v>
      </c>
      <c r="K25" s="66" t="str">
        <f>'Priorización de los datos'!F44</f>
        <v>---</v>
      </c>
      <c r="L25" s="66" t="e">
        <f t="shared" si="3"/>
        <v>#N/A</v>
      </c>
      <c r="M25" s="66" t="str">
        <f>'Priorización de los datos'!G44</f>
        <v>---</v>
      </c>
      <c r="N25" s="66" t="e">
        <f t="shared" si="4"/>
        <v>#N/A</v>
      </c>
      <c r="O25" s="66" t="str">
        <f>'Priorización de los datos'!H44</f>
        <v>---</v>
      </c>
      <c r="P25" s="66" t="e">
        <f t="shared" si="5"/>
        <v>#N/A</v>
      </c>
      <c r="Q25" s="66" t="str">
        <f>'Priorización de los datos'!I44</f>
        <v>---</v>
      </c>
      <c r="R25" s="66" t="e">
        <f t="shared" si="6"/>
        <v>#N/A</v>
      </c>
      <c r="S25" s="67" t="e">
        <f t="shared" si="7"/>
        <v>#N/A</v>
      </c>
      <c r="T25" s="67" t="e">
        <f t="shared" si="8"/>
        <v>#N/A</v>
      </c>
    </row>
    <row r="26" spans="2:20" ht="36" customHeight="1">
      <c r="E26" s="66" t="str">
        <f>'Priorización de los datos'!C45</f>
        <v>---</v>
      </c>
      <c r="F26" s="66" t="e">
        <f t="shared" si="0"/>
        <v>#N/A</v>
      </c>
      <c r="G26" s="66" t="str">
        <f>'Priorización de los datos'!D45</f>
        <v>---</v>
      </c>
      <c r="H26" s="66" t="e">
        <f t="shared" si="1"/>
        <v>#N/A</v>
      </c>
      <c r="I26" s="66" t="str">
        <f>'Priorización de los datos'!E45</f>
        <v>---</v>
      </c>
      <c r="J26" s="66" t="e">
        <f t="shared" si="2"/>
        <v>#N/A</v>
      </c>
      <c r="K26" s="66" t="str">
        <f>'Priorización de los datos'!F45</f>
        <v>---</v>
      </c>
      <c r="L26" s="66" t="e">
        <f t="shared" si="3"/>
        <v>#N/A</v>
      </c>
      <c r="M26" s="66" t="str">
        <f>'Priorización de los datos'!G45</f>
        <v>---</v>
      </c>
      <c r="N26" s="66" t="e">
        <f t="shared" si="4"/>
        <v>#N/A</v>
      </c>
      <c r="O26" s="66" t="str">
        <f>'Priorización de los datos'!H45</f>
        <v>---</v>
      </c>
      <c r="P26" s="66" t="e">
        <f t="shared" si="5"/>
        <v>#N/A</v>
      </c>
      <c r="Q26" s="66" t="str">
        <f>'Priorización de los datos'!I45</f>
        <v>---</v>
      </c>
      <c r="R26" s="66" t="e">
        <f t="shared" si="6"/>
        <v>#N/A</v>
      </c>
      <c r="S26" s="67" t="e">
        <f t="shared" si="7"/>
        <v>#N/A</v>
      </c>
      <c r="T26" s="67" t="e">
        <f t="shared" si="8"/>
        <v>#N/A</v>
      </c>
    </row>
    <row r="29" spans="2:20" ht="36" customHeight="1">
      <c r="B29" s="66" t="e">
        <f>S2</f>
        <v>#N/A</v>
      </c>
      <c r="C29" s="66" t="s">
        <v>442</v>
      </c>
      <c r="D29" s="66" t="s">
        <v>474</v>
      </c>
      <c r="E29" s="66" t="s">
        <v>475</v>
      </c>
    </row>
    <row r="30" spans="2:20" ht="36" customHeight="1">
      <c r="C30" s="66" t="e">
        <f t="shared" ref="C30:C54" si="9">S2</f>
        <v>#N/A</v>
      </c>
      <c r="D30" s="66" t="e">
        <f t="shared" ref="D30:D54" si="10">T2</f>
        <v>#N/A</v>
      </c>
      <c r="E30" s="66">
        <v>10</v>
      </c>
    </row>
    <row r="31" spans="2:20" ht="36" customHeight="1">
      <c r="C31" s="66" t="e">
        <f t="shared" si="9"/>
        <v>#N/A</v>
      </c>
      <c r="D31" s="66" t="e">
        <f t="shared" si="10"/>
        <v>#N/A</v>
      </c>
      <c r="E31" s="66">
        <v>10</v>
      </c>
    </row>
    <row r="32" spans="2:20" ht="36" customHeight="1">
      <c r="C32" s="66" t="e">
        <f t="shared" si="9"/>
        <v>#N/A</v>
      </c>
      <c r="D32" s="66" t="e">
        <f t="shared" si="10"/>
        <v>#N/A</v>
      </c>
      <c r="E32" s="66">
        <v>10</v>
      </c>
    </row>
    <row r="33" spans="3:5" ht="36" customHeight="1">
      <c r="C33" s="66" t="e">
        <f t="shared" si="9"/>
        <v>#N/A</v>
      </c>
      <c r="D33" s="66" t="e">
        <f t="shared" si="10"/>
        <v>#N/A</v>
      </c>
      <c r="E33" s="66">
        <v>10</v>
      </c>
    </row>
    <row r="34" spans="3:5" ht="36" customHeight="1">
      <c r="C34" s="66" t="e">
        <f t="shared" si="9"/>
        <v>#N/A</v>
      </c>
      <c r="D34" s="66" t="e">
        <f t="shared" si="10"/>
        <v>#N/A</v>
      </c>
      <c r="E34" s="66">
        <v>10</v>
      </c>
    </row>
    <row r="35" spans="3:5" ht="36" customHeight="1">
      <c r="C35" s="66" t="e">
        <f t="shared" si="9"/>
        <v>#N/A</v>
      </c>
      <c r="D35" s="66" t="e">
        <f t="shared" si="10"/>
        <v>#N/A</v>
      </c>
      <c r="E35" s="66">
        <v>10</v>
      </c>
    </row>
    <row r="36" spans="3:5" ht="36" customHeight="1">
      <c r="C36" s="66" t="e">
        <f t="shared" si="9"/>
        <v>#N/A</v>
      </c>
      <c r="D36" s="66" t="e">
        <f t="shared" si="10"/>
        <v>#N/A</v>
      </c>
      <c r="E36" s="66">
        <v>10</v>
      </c>
    </row>
    <row r="37" spans="3:5" ht="36" customHeight="1">
      <c r="C37" s="66" t="e">
        <f t="shared" si="9"/>
        <v>#N/A</v>
      </c>
      <c r="D37" s="66" t="e">
        <f t="shared" si="10"/>
        <v>#N/A</v>
      </c>
      <c r="E37" s="66">
        <v>10</v>
      </c>
    </row>
    <row r="38" spans="3:5" ht="36" customHeight="1">
      <c r="C38" s="66" t="e">
        <f t="shared" si="9"/>
        <v>#N/A</v>
      </c>
      <c r="D38" s="66" t="e">
        <f t="shared" si="10"/>
        <v>#N/A</v>
      </c>
      <c r="E38" s="66">
        <v>10</v>
      </c>
    </row>
    <row r="39" spans="3:5" ht="36" customHeight="1">
      <c r="C39" s="66" t="e">
        <f t="shared" si="9"/>
        <v>#N/A</v>
      </c>
      <c r="D39" s="66" t="e">
        <f t="shared" si="10"/>
        <v>#N/A</v>
      </c>
      <c r="E39" s="66">
        <v>10</v>
      </c>
    </row>
    <row r="40" spans="3:5" ht="36" customHeight="1">
      <c r="C40" s="66" t="e">
        <f t="shared" si="9"/>
        <v>#N/A</v>
      </c>
      <c r="D40" s="66" t="e">
        <f t="shared" si="10"/>
        <v>#N/A</v>
      </c>
      <c r="E40" s="66">
        <v>10</v>
      </c>
    </row>
    <row r="41" spans="3:5" ht="36" customHeight="1">
      <c r="C41" s="66" t="e">
        <f t="shared" si="9"/>
        <v>#N/A</v>
      </c>
      <c r="D41" s="66" t="e">
        <f t="shared" si="10"/>
        <v>#N/A</v>
      </c>
      <c r="E41" s="66">
        <v>10</v>
      </c>
    </row>
    <row r="42" spans="3:5" ht="36" customHeight="1">
      <c r="C42" s="66" t="e">
        <f t="shared" si="9"/>
        <v>#N/A</v>
      </c>
      <c r="D42" s="66" t="e">
        <f t="shared" si="10"/>
        <v>#N/A</v>
      </c>
      <c r="E42" s="66">
        <v>10</v>
      </c>
    </row>
    <row r="43" spans="3:5" ht="36" customHeight="1">
      <c r="C43" s="66" t="e">
        <f t="shared" si="9"/>
        <v>#N/A</v>
      </c>
      <c r="D43" s="66" t="e">
        <f t="shared" si="10"/>
        <v>#N/A</v>
      </c>
      <c r="E43" s="66">
        <v>10</v>
      </c>
    </row>
    <row r="44" spans="3:5" ht="36" customHeight="1">
      <c r="C44" s="66" t="e">
        <f t="shared" si="9"/>
        <v>#N/A</v>
      </c>
      <c r="D44" s="66" t="e">
        <f t="shared" si="10"/>
        <v>#N/A</v>
      </c>
      <c r="E44" s="66">
        <v>10</v>
      </c>
    </row>
    <row r="45" spans="3:5" ht="36" customHeight="1">
      <c r="C45" s="66" t="e">
        <f t="shared" si="9"/>
        <v>#N/A</v>
      </c>
      <c r="D45" s="66" t="e">
        <f t="shared" si="10"/>
        <v>#N/A</v>
      </c>
      <c r="E45" s="66">
        <v>10</v>
      </c>
    </row>
    <row r="46" spans="3:5" ht="36" customHeight="1">
      <c r="C46" s="66" t="e">
        <f t="shared" si="9"/>
        <v>#N/A</v>
      </c>
      <c r="D46" s="66" t="e">
        <f t="shared" si="10"/>
        <v>#N/A</v>
      </c>
      <c r="E46" s="66">
        <v>10</v>
      </c>
    </row>
    <row r="47" spans="3:5" ht="36" customHeight="1">
      <c r="C47" s="66" t="e">
        <f t="shared" si="9"/>
        <v>#N/A</v>
      </c>
      <c r="D47" s="66" t="e">
        <f t="shared" si="10"/>
        <v>#N/A</v>
      </c>
      <c r="E47" s="66">
        <v>10</v>
      </c>
    </row>
    <row r="48" spans="3:5" ht="36" customHeight="1">
      <c r="C48" s="66" t="e">
        <f t="shared" si="9"/>
        <v>#N/A</v>
      </c>
      <c r="D48" s="66" t="e">
        <f t="shared" si="10"/>
        <v>#N/A</v>
      </c>
      <c r="E48" s="66">
        <v>10</v>
      </c>
    </row>
    <row r="49" spans="3:5" ht="36" customHeight="1">
      <c r="C49" s="66" t="e">
        <f t="shared" si="9"/>
        <v>#N/A</v>
      </c>
      <c r="D49" s="66" t="e">
        <f t="shared" si="10"/>
        <v>#N/A</v>
      </c>
      <c r="E49" s="66">
        <v>10</v>
      </c>
    </row>
    <row r="50" spans="3:5" ht="36" customHeight="1">
      <c r="C50" s="66" t="e">
        <f t="shared" si="9"/>
        <v>#N/A</v>
      </c>
      <c r="D50" s="66" t="e">
        <f t="shared" si="10"/>
        <v>#N/A</v>
      </c>
      <c r="E50" s="66">
        <v>10</v>
      </c>
    </row>
    <row r="51" spans="3:5" ht="36" customHeight="1">
      <c r="C51" s="66" t="e">
        <f t="shared" si="9"/>
        <v>#N/A</v>
      </c>
      <c r="D51" s="66" t="e">
        <f t="shared" si="10"/>
        <v>#N/A</v>
      </c>
      <c r="E51" s="66">
        <v>10</v>
      </c>
    </row>
    <row r="52" spans="3:5" ht="36" customHeight="1">
      <c r="C52" s="66" t="e">
        <f t="shared" si="9"/>
        <v>#N/A</v>
      </c>
      <c r="D52" s="66" t="e">
        <f t="shared" si="10"/>
        <v>#N/A</v>
      </c>
      <c r="E52" s="66">
        <v>10</v>
      </c>
    </row>
    <row r="53" spans="3:5" ht="36" customHeight="1">
      <c r="C53" s="66" t="e">
        <f t="shared" si="9"/>
        <v>#N/A</v>
      </c>
      <c r="D53" s="66" t="e">
        <f t="shared" si="10"/>
        <v>#N/A</v>
      </c>
      <c r="E53" s="66">
        <v>10</v>
      </c>
    </row>
    <row r="54" spans="3:5" ht="36" customHeight="1">
      <c r="C54" s="66" t="e">
        <f t="shared" si="9"/>
        <v>#N/A</v>
      </c>
      <c r="D54" s="66" t="e">
        <f t="shared" si="10"/>
        <v>#N/A</v>
      </c>
      <c r="E54" s="66">
        <v>10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C00000"/>
  </sheetPr>
  <dimension ref="A1:AP45"/>
  <sheetViews>
    <sheetView topLeftCell="A17" zoomScale="80" zoomScaleNormal="80" workbookViewId="0"/>
  </sheetViews>
  <sheetFormatPr baseColWidth="10" defaultColWidth="25.7109375" defaultRowHeight="15"/>
  <cols>
    <col min="1" max="1" width="8.7109375" style="17" customWidth="1"/>
    <col min="2" max="16384" width="25.7109375" style="17"/>
  </cols>
  <sheetData>
    <row r="1" spans="1:42" ht="16.5" customHeight="1" thickBot="1"/>
    <row r="2" spans="1:42" s="18" customFormat="1" ht="12.75">
      <c r="B2" s="19"/>
      <c r="C2" s="20"/>
      <c r="D2" s="21"/>
      <c r="E2" s="23"/>
    </row>
    <row r="3" spans="1:42" s="18" customFormat="1">
      <c r="B3" s="24"/>
      <c r="C3" s="364" t="s">
        <v>476</v>
      </c>
      <c r="D3" s="364"/>
      <c r="E3" s="28"/>
      <c r="V3" s="56"/>
      <c r="AN3" s="62" t="s">
        <v>418</v>
      </c>
    </row>
    <row r="4" spans="1:42" s="18" customFormat="1" ht="15" customHeight="1">
      <c r="B4" s="24"/>
      <c r="C4" s="27"/>
      <c r="D4" s="27"/>
      <c r="E4" s="28"/>
      <c r="P4" s="359" t="s">
        <v>442</v>
      </c>
      <c r="Q4" s="359"/>
      <c r="R4" s="359"/>
      <c r="S4" s="359"/>
      <c r="T4" s="359"/>
      <c r="U4" s="359"/>
      <c r="V4" s="359"/>
      <c r="AN4" s="62" t="s">
        <v>419</v>
      </c>
    </row>
    <row r="5" spans="1:42" s="18" customFormat="1" ht="13.5" thickBot="1">
      <c r="B5" s="30"/>
      <c r="C5" s="31"/>
      <c r="D5" s="31"/>
      <c r="E5" s="32"/>
      <c r="P5" s="62" t="s">
        <v>444</v>
      </c>
      <c r="Q5" s="62" t="s">
        <v>445</v>
      </c>
      <c r="R5" s="62" t="s">
        <v>446</v>
      </c>
      <c r="S5" s="62" t="s">
        <v>447</v>
      </c>
      <c r="T5" s="62"/>
      <c r="U5" s="62"/>
      <c r="V5" s="175"/>
      <c r="AN5" s="62" t="s">
        <v>420</v>
      </c>
    </row>
    <row r="6" spans="1:42" s="18" customFormat="1" ht="13.5" thickBot="1">
      <c r="B6" s="27"/>
      <c r="C6" s="27"/>
      <c r="D6" s="27"/>
      <c r="E6" s="27"/>
      <c r="F6" s="27"/>
      <c r="G6" s="33"/>
      <c r="R6" s="62" t="s">
        <v>60</v>
      </c>
      <c r="S6" s="62" t="s">
        <v>60</v>
      </c>
      <c r="T6" s="62" t="s">
        <v>60</v>
      </c>
      <c r="U6" s="62" t="s">
        <v>60</v>
      </c>
      <c r="V6" s="62"/>
      <c r="W6" s="62"/>
      <c r="X6" s="175"/>
      <c r="AP6" s="62" t="s">
        <v>421</v>
      </c>
    </row>
    <row r="7" spans="1:42" s="18" customFormat="1" ht="15.75" thickBot="1">
      <c r="B7" s="361" t="s">
        <v>79</v>
      </c>
      <c r="C7" s="362"/>
      <c r="D7" s="363"/>
      <c r="E7" s="27"/>
      <c r="F7" s="27"/>
      <c r="G7" s="34"/>
      <c r="H7" s="34"/>
      <c r="R7" s="62" t="s">
        <v>451</v>
      </c>
      <c r="S7" s="62" t="s">
        <v>452</v>
      </c>
      <c r="T7" s="62" t="s">
        <v>453</v>
      </c>
      <c r="U7" s="62" t="s">
        <v>454</v>
      </c>
      <c r="V7" s="62"/>
      <c r="W7" s="62"/>
      <c r="X7" s="175"/>
    </row>
    <row r="8" spans="1:42" s="18" customFormat="1">
      <c r="B8" s="35"/>
      <c r="C8" s="35"/>
      <c r="D8" s="35"/>
      <c r="E8" s="27"/>
      <c r="F8" s="27"/>
      <c r="G8" s="34"/>
      <c r="H8" s="34"/>
      <c r="R8" s="62" t="s">
        <v>458</v>
      </c>
      <c r="S8" s="62" t="s">
        <v>459</v>
      </c>
      <c r="T8" s="62" t="s">
        <v>93</v>
      </c>
      <c r="U8" s="62" t="s">
        <v>460</v>
      </c>
      <c r="V8" s="62"/>
      <c r="W8" s="62"/>
      <c r="X8" s="62"/>
    </row>
    <row r="9" spans="1:42" s="18" customFormat="1">
      <c r="B9" s="36" t="s">
        <v>90</v>
      </c>
      <c r="C9" s="360">
        <f>'[2]Levantamiento de Información'!C9:D9</f>
        <v>0</v>
      </c>
      <c r="D9" s="360"/>
      <c r="E9" s="50"/>
      <c r="F9" s="37"/>
      <c r="G9" s="37"/>
      <c r="R9" s="62"/>
      <c r="S9" s="62"/>
      <c r="T9" s="62" t="s">
        <v>464</v>
      </c>
      <c r="U9" s="62" t="s">
        <v>465</v>
      </c>
      <c r="V9" s="62"/>
      <c r="W9" s="62"/>
      <c r="X9" s="62"/>
    </row>
    <row r="10" spans="1:42" s="18" customFormat="1">
      <c r="B10" s="36" t="s">
        <v>97</v>
      </c>
      <c r="C10" s="360">
        <f>'[2]Levantamiento de Información'!C10:D10</f>
        <v>0</v>
      </c>
      <c r="D10" s="360"/>
      <c r="E10" s="50"/>
      <c r="G10" s="37"/>
      <c r="R10" s="62"/>
      <c r="S10" s="62"/>
      <c r="T10" s="62" t="s">
        <v>467</v>
      </c>
      <c r="U10" s="62" t="s">
        <v>468</v>
      </c>
      <c r="V10" s="62"/>
      <c r="W10" s="62"/>
      <c r="X10" s="62"/>
    </row>
    <row r="11" spans="1:42">
      <c r="B11" s="36" t="s">
        <v>101</v>
      </c>
      <c r="C11" s="360">
        <f>'[2]Levantamiento de Información'!C11:D11</f>
        <v>0</v>
      </c>
      <c r="D11" s="360"/>
      <c r="E11" s="37"/>
      <c r="F11" s="37"/>
      <c r="G11" s="37"/>
    </row>
    <row r="12" spans="1:42">
      <c r="B12" s="36" t="s">
        <v>105</v>
      </c>
      <c r="C12" s="360">
        <f>'[2]Levantamiento de Información'!C12:D12</f>
        <v>0</v>
      </c>
      <c r="D12" s="360"/>
      <c r="E12" s="37"/>
      <c r="F12" s="70" t="s">
        <v>477</v>
      </c>
      <c r="G12" s="37"/>
    </row>
    <row r="13" spans="1:42" ht="15.75" thickBot="1">
      <c r="A13" s="37"/>
      <c r="B13" s="37"/>
      <c r="C13" s="37"/>
      <c r="D13" s="37"/>
      <c r="E13" s="37"/>
      <c r="F13" s="70" t="s">
        <v>478</v>
      </c>
      <c r="G13" s="37"/>
    </row>
    <row r="14" spans="1:42" ht="15.75" thickBot="1">
      <c r="B14" s="361" t="s">
        <v>111</v>
      </c>
      <c r="C14" s="362"/>
      <c r="D14" s="363"/>
      <c r="E14" s="37"/>
      <c r="F14" s="70" t="s">
        <v>479</v>
      </c>
      <c r="G14" s="37"/>
    </row>
    <row r="15" spans="1:42">
      <c r="B15" s="35"/>
      <c r="C15" s="35"/>
      <c r="D15" s="35"/>
      <c r="E15" s="37"/>
      <c r="F15" s="70" t="s">
        <v>480</v>
      </c>
      <c r="G15" s="37"/>
    </row>
    <row r="16" spans="1:42">
      <c r="B16" s="36" t="s">
        <v>116</v>
      </c>
      <c r="C16" s="355">
        <f>'[2]Levantamiento de Información'!C16:D16</f>
        <v>0</v>
      </c>
      <c r="D16" s="355"/>
      <c r="E16" s="37"/>
      <c r="F16" s="71" t="s">
        <v>60</v>
      </c>
      <c r="G16" s="37"/>
      <c r="H16" s="37"/>
    </row>
    <row r="17" spans="2:10">
      <c r="B17" s="36" t="s">
        <v>118</v>
      </c>
      <c r="C17" s="360">
        <f>'[2]Levantamiento de Información'!C17:D17</f>
        <v>0</v>
      </c>
      <c r="D17" s="360"/>
    </row>
    <row r="18" spans="2:10">
      <c r="B18" s="36"/>
      <c r="C18" s="174"/>
      <c r="D18" s="174"/>
      <c r="J18" s="39"/>
    </row>
    <row r="19" spans="2:10" s="58" customFormat="1"/>
    <row r="20" spans="2:10" s="59" customFormat="1" ht="25.5">
      <c r="B20" s="65" t="s">
        <v>481</v>
      </c>
      <c r="C20" s="72" t="s">
        <v>482</v>
      </c>
      <c r="D20" s="72" t="s">
        <v>483</v>
      </c>
      <c r="E20" s="72" t="s">
        <v>484</v>
      </c>
    </row>
    <row r="21" spans="2:10" s="39" customFormat="1">
      <c r="B21" s="63"/>
      <c r="C21" s="68" t="s">
        <v>60</v>
      </c>
      <c r="D21" s="68"/>
      <c r="E21" s="68"/>
    </row>
    <row r="22" spans="2:10" s="39" customFormat="1">
      <c r="B22" s="63"/>
      <c r="C22" s="68" t="s">
        <v>60</v>
      </c>
      <c r="D22" s="68"/>
      <c r="E22" s="68"/>
    </row>
    <row r="23" spans="2:10" s="39" customFormat="1">
      <c r="B23" s="63"/>
      <c r="C23" s="68" t="s">
        <v>60</v>
      </c>
      <c r="D23" s="68"/>
      <c r="E23" s="68"/>
      <c r="J23" s="39" t="s">
        <v>485</v>
      </c>
    </row>
    <row r="24" spans="2:10" s="39" customFormat="1">
      <c r="B24" s="63"/>
      <c r="C24" s="68" t="s">
        <v>60</v>
      </c>
      <c r="D24" s="68"/>
      <c r="E24" s="68"/>
      <c r="J24" s="39" t="s">
        <v>486</v>
      </c>
    </row>
    <row r="25" spans="2:10" s="39" customFormat="1">
      <c r="B25" s="63"/>
      <c r="C25" s="68" t="s">
        <v>60</v>
      </c>
      <c r="D25" s="68"/>
      <c r="E25" s="68"/>
    </row>
    <row r="26" spans="2:10" s="39" customFormat="1">
      <c r="B26" s="63"/>
      <c r="C26" s="68" t="s">
        <v>60</v>
      </c>
      <c r="D26" s="68"/>
      <c r="E26" s="68"/>
    </row>
    <row r="27" spans="2:10" s="39" customFormat="1">
      <c r="B27" s="63"/>
      <c r="C27" s="68" t="s">
        <v>60</v>
      </c>
      <c r="D27" s="68"/>
      <c r="E27" s="68"/>
    </row>
    <row r="28" spans="2:10" s="39" customFormat="1">
      <c r="B28" s="63"/>
      <c r="C28" s="68" t="s">
        <v>60</v>
      </c>
      <c r="D28" s="68"/>
      <c r="E28" s="68"/>
    </row>
    <row r="29" spans="2:10" s="39" customFormat="1">
      <c r="B29" s="63"/>
      <c r="C29" s="68" t="s">
        <v>60</v>
      </c>
      <c r="D29" s="68"/>
      <c r="E29" s="68"/>
    </row>
    <row r="30" spans="2:10" s="39" customFormat="1">
      <c r="B30" s="63"/>
      <c r="C30" s="68" t="s">
        <v>60</v>
      </c>
      <c r="D30" s="68"/>
      <c r="E30" s="68"/>
    </row>
    <row r="31" spans="2:10" s="39" customFormat="1">
      <c r="B31" s="63"/>
      <c r="C31" s="68" t="s">
        <v>60</v>
      </c>
      <c r="D31" s="68"/>
      <c r="E31" s="68"/>
    </row>
    <row r="32" spans="2:10" s="39" customFormat="1">
      <c r="B32" s="63"/>
      <c r="C32" s="68" t="s">
        <v>60</v>
      </c>
      <c r="D32" s="68"/>
      <c r="E32" s="68"/>
    </row>
    <row r="33" spans="2:5">
      <c r="B33" s="63"/>
      <c r="C33" s="68" t="s">
        <v>60</v>
      </c>
      <c r="D33" s="68"/>
      <c r="E33" s="122"/>
    </row>
    <row r="34" spans="2:5">
      <c r="B34" s="63"/>
      <c r="C34" s="68" t="s">
        <v>60</v>
      </c>
      <c r="D34" s="68"/>
      <c r="E34" s="122"/>
    </row>
    <row r="35" spans="2:5">
      <c r="B35" s="63"/>
      <c r="C35" s="68" t="s">
        <v>60</v>
      </c>
      <c r="D35" s="68"/>
      <c r="E35" s="122"/>
    </row>
    <row r="36" spans="2:5">
      <c r="B36" s="63"/>
      <c r="C36" s="68" t="s">
        <v>60</v>
      </c>
      <c r="D36" s="68"/>
      <c r="E36" s="122"/>
    </row>
    <row r="37" spans="2:5">
      <c r="B37" s="63"/>
      <c r="C37" s="68" t="s">
        <v>60</v>
      </c>
      <c r="D37" s="68"/>
      <c r="E37" s="122"/>
    </row>
    <row r="38" spans="2:5">
      <c r="B38" s="63"/>
      <c r="C38" s="68" t="s">
        <v>60</v>
      </c>
      <c r="D38" s="68"/>
      <c r="E38" s="122"/>
    </row>
    <row r="39" spans="2:5">
      <c r="B39" s="63"/>
      <c r="C39" s="68" t="s">
        <v>60</v>
      </c>
      <c r="D39" s="68"/>
      <c r="E39" s="122"/>
    </row>
    <row r="40" spans="2:5">
      <c r="B40" s="63"/>
      <c r="C40" s="68" t="s">
        <v>60</v>
      </c>
      <c r="D40" s="68"/>
      <c r="E40" s="122"/>
    </row>
    <row r="41" spans="2:5">
      <c r="B41" s="63"/>
      <c r="C41" s="68" t="s">
        <v>60</v>
      </c>
      <c r="D41" s="68"/>
      <c r="E41" s="122"/>
    </row>
    <row r="42" spans="2:5">
      <c r="B42" s="63"/>
      <c r="C42" s="68" t="s">
        <v>60</v>
      </c>
      <c r="D42" s="68"/>
      <c r="E42" s="122"/>
    </row>
    <row r="43" spans="2:5" ht="16.5" customHeight="1">
      <c r="B43" s="63"/>
      <c r="C43" s="68" t="s">
        <v>60</v>
      </c>
      <c r="D43" s="68"/>
      <c r="E43" s="123"/>
    </row>
    <row r="44" spans="2:5">
      <c r="B44" s="63"/>
      <c r="C44" s="68" t="s">
        <v>60</v>
      </c>
      <c r="D44" s="68"/>
      <c r="E44" s="122"/>
    </row>
    <row r="45" spans="2:5">
      <c r="B45" s="63"/>
      <c r="C45" s="68" t="s">
        <v>60</v>
      </c>
      <c r="D45" s="68"/>
      <c r="E45" s="122"/>
    </row>
  </sheetData>
  <mergeCells count="11">
    <mergeCell ref="C12:D12"/>
    <mergeCell ref="B14:D14"/>
    <mergeCell ref="C16:D16"/>
    <mergeCell ref="C17:D17"/>
    <mergeCell ref="C3:D3"/>
    <mergeCell ref="C11:D11"/>
    <mergeCell ref="P4:S4"/>
    <mergeCell ref="T4:V4"/>
    <mergeCell ref="B7:D7"/>
    <mergeCell ref="C9:D9"/>
    <mergeCell ref="C10:D10"/>
  </mergeCells>
  <dataValidations count="2">
    <dataValidation type="list" allowBlank="1" showInputMessage="1" showErrorMessage="1" sqref="D21:D45" xr:uid="{00000000-0002-0000-0500-000000000000}">
      <formula1>$J$23:$J$24</formula1>
    </dataValidation>
    <dataValidation type="list" allowBlank="1" showInputMessage="1" showErrorMessage="1" sqref="C21:C45" xr:uid="{00000000-0002-0000-0500-000001000000}">
      <formula1>$F$12:$F$16</formula1>
    </dataValidation>
  </dataValidations>
  <printOptions horizontalCentered="1" verticalCentered="1"/>
  <pageMargins left="0.70866141732283472" right="0.70866141732283472" top="0.74803149606299213" bottom="0.74803149606299213" header="0.31496062992125984" footer="0.31496062992125984"/>
  <pageSetup orientation="landscape" horizontalDpi="4294967293" r:id="rId1"/>
  <headerFooter>
    <oddFooter>&amp;A&amp;RPágina &amp;P</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C000"/>
  </sheetPr>
  <dimension ref="A1:M45"/>
  <sheetViews>
    <sheetView zoomScale="64" zoomScaleNormal="64" workbookViewId="0">
      <selection activeCell="L28" sqref="L28"/>
    </sheetView>
  </sheetViews>
  <sheetFormatPr baseColWidth="10" defaultColWidth="0" defaultRowHeight="20.25" customHeight="1" zeroHeight="1"/>
  <cols>
    <col min="1" max="1" width="8.28515625" style="17" customWidth="1"/>
    <col min="2" max="2" width="30.28515625" style="17" customWidth="1"/>
    <col min="3" max="4" width="23.28515625" style="97" customWidth="1"/>
    <col min="5" max="5" width="23.28515625" style="17" customWidth="1"/>
    <col min="6" max="6" width="23.28515625" style="81" customWidth="1"/>
    <col min="7" max="8" width="11.42578125" style="81" customWidth="1"/>
    <col min="9" max="9" width="24.28515625" style="81" customWidth="1"/>
    <col min="10" max="10" width="35" style="53" customWidth="1"/>
    <col min="11" max="11" width="28.5703125" style="106" customWidth="1"/>
    <col min="12" max="12" width="23.28515625" style="53" customWidth="1"/>
    <col min="13" max="13" width="20.42578125" style="53" customWidth="1"/>
    <col min="14" max="16384" width="11.42578125" hidden="1"/>
  </cols>
  <sheetData>
    <row r="1" spans="1:13" ht="75.75" customHeight="1">
      <c r="K1" s="105"/>
    </row>
    <row r="2" spans="1:13" ht="52.15" customHeight="1" thickBot="1">
      <c r="K2" s="105"/>
    </row>
    <row r="3" spans="1:13" ht="15">
      <c r="A3" s="18"/>
      <c r="B3" s="19"/>
      <c r="C3" s="98"/>
      <c r="D3" s="99"/>
      <c r="E3" s="23"/>
      <c r="I3" s="54" t="s">
        <v>59</v>
      </c>
      <c r="J3" s="54" t="s">
        <v>35</v>
      </c>
      <c r="K3" s="54" t="s">
        <v>43</v>
      </c>
      <c r="L3" s="54" t="s">
        <v>39</v>
      </c>
      <c r="M3" s="54" t="s">
        <v>49</v>
      </c>
    </row>
    <row r="4" spans="1:13" ht="15">
      <c r="A4" s="18"/>
      <c r="B4" s="24"/>
      <c r="C4" s="366" t="s">
        <v>487</v>
      </c>
      <c r="D4" s="366"/>
      <c r="E4" s="28"/>
      <c r="I4" s="55" t="s">
        <v>488</v>
      </c>
      <c r="J4" s="55" t="s">
        <v>488</v>
      </c>
      <c r="K4" s="55" t="s">
        <v>488</v>
      </c>
      <c r="L4" s="55" t="s">
        <v>488</v>
      </c>
      <c r="M4" s="55" t="s">
        <v>488</v>
      </c>
    </row>
    <row r="5" spans="1:13" ht="15">
      <c r="A5" s="18"/>
      <c r="B5" s="24"/>
      <c r="C5" s="100"/>
      <c r="D5" s="100"/>
      <c r="E5" s="28"/>
      <c r="I5" s="52" t="s">
        <v>62</v>
      </c>
      <c r="J5" s="52" t="s">
        <v>61</v>
      </c>
      <c r="K5" s="52" t="s">
        <v>65</v>
      </c>
      <c r="L5" s="52" t="s">
        <v>63</v>
      </c>
      <c r="M5" s="52" t="s">
        <v>67</v>
      </c>
    </row>
    <row r="6" spans="1:13" ht="15.75" thickBot="1">
      <c r="A6" s="18"/>
      <c r="B6" s="30"/>
      <c r="C6" s="101"/>
      <c r="D6" s="101"/>
      <c r="E6" s="32"/>
      <c r="I6" s="52" t="s">
        <v>69</v>
      </c>
      <c r="J6" s="52" t="s">
        <v>68</v>
      </c>
      <c r="K6" s="52" t="s">
        <v>71</v>
      </c>
      <c r="L6" s="52" t="s">
        <v>70</v>
      </c>
      <c r="M6" s="52" t="s">
        <v>73</v>
      </c>
    </row>
    <row r="7" spans="1:13" ht="15.75" thickBot="1">
      <c r="A7" s="18"/>
      <c r="B7" s="27"/>
      <c r="C7" s="100"/>
      <c r="D7" s="100"/>
      <c r="E7" s="27"/>
      <c r="I7" s="52" t="s">
        <v>75</v>
      </c>
      <c r="J7" s="52" t="s">
        <v>74</v>
      </c>
      <c r="K7" s="52" t="s">
        <v>77</v>
      </c>
      <c r="L7" s="52" t="s">
        <v>76</v>
      </c>
      <c r="M7" s="52" t="s">
        <v>78</v>
      </c>
    </row>
    <row r="8" spans="1:13" ht="15.75" thickBot="1">
      <c r="A8" s="18"/>
      <c r="B8" s="361" t="s">
        <v>489</v>
      </c>
      <c r="C8" s="362"/>
      <c r="D8" s="362"/>
      <c r="E8" s="363"/>
      <c r="I8" s="52" t="s">
        <v>81</v>
      </c>
      <c r="J8" s="52" t="s">
        <v>80</v>
      </c>
      <c r="K8" s="52" t="s">
        <v>82</v>
      </c>
      <c r="L8" s="52"/>
      <c r="M8" s="52" t="s">
        <v>84</v>
      </c>
    </row>
    <row r="9" spans="1:13" ht="15">
      <c r="A9" s="18"/>
      <c r="B9" s="35"/>
      <c r="C9" s="102"/>
      <c r="D9" s="102"/>
      <c r="E9" s="27"/>
      <c r="I9" s="52" t="s">
        <v>86</v>
      </c>
      <c r="J9" s="52" t="s">
        <v>85</v>
      </c>
      <c r="K9" s="52" t="s">
        <v>87</v>
      </c>
      <c r="L9" s="52"/>
      <c r="M9" s="52" t="s">
        <v>89</v>
      </c>
    </row>
    <row r="10" spans="1:13" ht="20.25" customHeight="1">
      <c r="A10" s="18"/>
      <c r="B10" s="79" t="s">
        <v>490</v>
      </c>
      <c r="C10" s="365" t="s">
        <v>491</v>
      </c>
      <c r="D10" s="365"/>
      <c r="E10" s="82"/>
      <c r="I10" s="52" t="s">
        <v>93</v>
      </c>
      <c r="J10" s="52" t="s">
        <v>492</v>
      </c>
      <c r="K10" s="52" t="s">
        <v>94</v>
      </c>
      <c r="L10" s="52"/>
      <c r="M10" s="52" t="s">
        <v>96</v>
      </c>
    </row>
    <row r="11" spans="1:13" ht="20.25" customHeight="1">
      <c r="A11" s="18"/>
      <c r="B11" s="80" t="s">
        <v>493</v>
      </c>
      <c r="C11" s="367" t="s">
        <v>494</v>
      </c>
      <c r="D11" s="367"/>
      <c r="E11" s="83"/>
      <c r="I11" s="52" t="s">
        <v>495</v>
      </c>
      <c r="J11" s="52" t="s">
        <v>92</v>
      </c>
      <c r="K11" s="52" t="s">
        <v>495</v>
      </c>
      <c r="L11" s="52"/>
      <c r="M11" s="52" t="s">
        <v>100</v>
      </c>
    </row>
    <row r="12" spans="1:13" ht="20.25" customHeight="1">
      <c r="B12" s="80" t="s">
        <v>496</v>
      </c>
      <c r="C12" s="365" t="s">
        <v>491</v>
      </c>
      <c r="D12" s="365"/>
      <c r="E12" s="78"/>
      <c r="I12" s="52"/>
      <c r="J12" s="52" t="s">
        <v>99</v>
      </c>
      <c r="K12" s="52"/>
      <c r="L12" s="52"/>
      <c r="M12" s="52" t="s">
        <v>104</v>
      </c>
    </row>
    <row r="13" spans="1:13" ht="20.25" customHeight="1">
      <c r="B13" s="80" t="s">
        <v>497</v>
      </c>
      <c r="C13" s="365" t="s">
        <v>488</v>
      </c>
      <c r="D13" s="365"/>
      <c r="E13" s="78"/>
      <c r="I13" s="52"/>
      <c r="J13" s="52" t="s">
        <v>102</v>
      </c>
      <c r="L13" s="52"/>
      <c r="M13" s="52" t="s">
        <v>108</v>
      </c>
    </row>
    <row r="14" spans="1:13" ht="20.25" customHeight="1">
      <c r="A14" s="37"/>
      <c r="B14" s="80" t="s">
        <v>498</v>
      </c>
      <c r="C14" s="365" t="s">
        <v>491</v>
      </c>
      <c r="D14" s="365"/>
      <c r="E14" s="78"/>
      <c r="I14" s="52"/>
      <c r="J14" s="52" t="s">
        <v>106</v>
      </c>
      <c r="L14" s="52"/>
      <c r="M14" s="52" t="s">
        <v>110</v>
      </c>
    </row>
    <row r="15" spans="1:13" ht="20.25" customHeight="1">
      <c r="B15" s="80" t="s">
        <v>499</v>
      </c>
      <c r="C15" s="365" t="s">
        <v>488</v>
      </c>
      <c r="D15" s="365"/>
      <c r="E15" s="78"/>
      <c r="I15" s="52"/>
      <c r="J15" s="52" t="s">
        <v>109</v>
      </c>
      <c r="L15" s="52"/>
      <c r="M15" s="52" t="s">
        <v>113</v>
      </c>
    </row>
    <row r="16" spans="1:13" ht="20.25" customHeight="1">
      <c r="B16" s="80" t="s">
        <v>500</v>
      </c>
      <c r="C16" s="365" t="s">
        <v>488</v>
      </c>
      <c r="D16" s="365"/>
      <c r="E16" s="78"/>
      <c r="I16" s="52"/>
      <c r="J16" s="52"/>
      <c r="L16" s="52"/>
      <c r="M16" s="52" t="s">
        <v>115</v>
      </c>
    </row>
    <row r="17" spans="1:13" ht="20.25" customHeight="1">
      <c r="B17" s="80" t="s">
        <v>501</v>
      </c>
      <c r="C17" s="365" t="s">
        <v>502</v>
      </c>
      <c r="D17" s="365"/>
      <c r="E17" s="78"/>
      <c r="I17" s="52"/>
      <c r="J17" s="52"/>
      <c r="L17" s="52"/>
      <c r="M17" s="52" t="s">
        <v>117</v>
      </c>
    </row>
    <row r="18" spans="1:13" ht="18" customHeight="1">
      <c r="B18" s="80" t="s">
        <v>503</v>
      </c>
      <c r="C18" s="365" t="s">
        <v>488</v>
      </c>
      <c r="D18" s="365"/>
      <c r="E18" s="78"/>
      <c r="I18" s="52"/>
      <c r="J18" s="52"/>
      <c r="L18" s="52"/>
      <c r="M18" s="52" t="s">
        <v>120</v>
      </c>
    </row>
    <row r="19" spans="1:13" ht="15">
      <c r="B19" s="75"/>
      <c r="C19" s="104"/>
      <c r="D19" s="104"/>
      <c r="E19" s="76"/>
      <c r="I19" s="52"/>
      <c r="J19" s="52"/>
      <c r="L19" s="52"/>
      <c r="M19" s="52" t="s">
        <v>121</v>
      </c>
    </row>
    <row r="20" spans="1:13" ht="15.6" customHeight="1">
      <c r="B20" s="37"/>
      <c r="C20" s="103"/>
      <c r="D20" s="103"/>
      <c r="E20" s="37"/>
      <c r="I20" s="52"/>
      <c r="J20" s="52"/>
      <c r="L20" s="52"/>
      <c r="M20" s="52"/>
    </row>
    <row r="21" spans="1:13" ht="36.6" customHeight="1" thickBot="1">
      <c r="A21" s="58"/>
      <c r="B21" s="37"/>
      <c r="C21" s="103"/>
      <c r="D21" s="103"/>
      <c r="E21" s="58"/>
      <c r="I21" s="52"/>
      <c r="J21" s="52"/>
      <c r="L21" s="52"/>
      <c r="M21" s="52" t="s">
        <v>123</v>
      </c>
    </row>
    <row r="22" spans="1:13" ht="26.25" customHeight="1" thickBot="1">
      <c r="A22" s="59"/>
      <c r="B22" s="368" t="s">
        <v>504</v>
      </c>
      <c r="C22" s="369"/>
      <c r="D22" s="369"/>
      <c r="E22" s="370"/>
      <c r="I22" s="52"/>
      <c r="J22" s="52"/>
      <c r="L22" s="52"/>
      <c r="M22" s="52" t="s">
        <v>100</v>
      </c>
    </row>
    <row r="23" spans="1:13" ht="26.25" customHeight="1">
      <c r="A23" s="39"/>
      <c r="B23" s="35"/>
      <c r="C23" s="102"/>
      <c r="D23" s="102"/>
      <c r="E23" s="81"/>
      <c r="I23" s="52"/>
      <c r="J23" s="52"/>
      <c r="L23" s="52"/>
      <c r="M23" s="52" t="s">
        <v>127</v>
      </c>
    </row>
    <row r="24" spans="1:13" ht="26.25" customHeight="1">
      <c r="A24" s="39"/>
      <c r="B24" s="73" t="s">
        <v>505</v>
      </c>
      <c r="C24" s="365" t="s">
        <v>506</v>
      </c>
      <c r="D24" s="365"/>
      <c r="E24" s="120"/>
      <c r="I24" s="52"/>
      <c r="J24" s="52"/>
      <c r="L24" s="52"/>
      <c r="M24" s="52" t="s">
        <v>128</v>
      </c>
    </row>
    <row r="25" spans="1:13" ht="26.25" customHeight="1">
      <c r="A25" s="39"/>
      <c r="B25" s="74" t="s">
        <v>507</v>
      </c>
      <c r="C25" s="365" t="s">
        <v>506</v>
      </c>
      <c r="D25" s="365"/>
      <c r="E25" s="77"/>
      <c r="I25" s="52"/>
      <c r="J25" s="52"/>
      <c r="L25" s="52"/>
      <c r="M25" s="52"/>
    </row>
    <row r="26" spans="1:13" ht="26.25" customHeight="1">
      <c r="A26" s="39"/>
      <c r="B26" s="74" t="s">
        <v>508</v>
      </c>
      <c r="C26" s="365" t="s">
        <v>491</v>
      </c>
      <c r="D26" s="365"/>
      <c r="E26" s="77"/>
      <c r="I26" s="52"/>
      <c r="J26" s="52"/>
      <c r="L26" s="52"/>
      <c r="M26" s="52"/>
    </row>
    <row r="27" spans="1:13" ht="26.25" customHeight="1">
      <c r="A27" s="39"/>
      <c r="B27" s="74" t="s">
        <v>509</v>
      </c>
      <c r="C27" s="365" t="s">
        <v>506</v>
      </c>
      <c r="D27" s="365"/>
      <c r="E27" s="77"/>
      <c r="I27" s="52"/>
      <c r="J27" s="52"/>
      <c r="L27" s="52"/>
      <c r="M27" s="52"/>
    </row>
    <row r="28" spans="1:13" ht="26.25" customHeight="1">
      <c r="A28" s="39"/>
      <c r="B28" s="74" t="s">
        <v>510</v>
      </c>
      <c r="C28" s="365" t="s">
        <v>506</v>
      </c>
      <c r="D28" s="365"/>
      <c r="E28" s="77"/>
      <c r="I28" s="52"/>
      <c r="J28" s="52"/>
      <c r="L28" s="52"/>
      <c r="M28" s="52"/>
    </row>
    <row r="29" spans="1:13" ht="26.25" customHeight="1">
      <c r="A29" s="39"/>
      <c r="B29" s="74" t="s">
        <v>511</v>
      </c>
      <c r="C29" s="365" t="s">
        <v>512</v>
      </c>
      <c r="D29" s="365"/>
      <c r="E29" s="77"/>
      <c r="I29" s="52"/>
      <c r="J29" s="52"/>
      <c r="L29" s="52"/>
      <c r="M29" s="52"/>
    </row>
    <row r="30" spans="1:13" ht="26.25" customHeight="1">
      <c r="A30" s="39"/>
      <c r="B30" s="74" t="s">
        <v>513</v>
      </c>
      <c r="C30" s="365" t="s">
        <v>491</v>
      </c>
      <c r="D30" s="365"/>
      <c r="E30" s="77"/>
      <c r="I30" s="52"/>
      <c r="J30" s="52"/>
      <c r="L30" s="52"/>
      <c r="M30" s="52"/>
    </row>
    <row r="31" spans="1:13" ht="26.25" customHeight="1">
      <c r="A31" s="39"/>
      <c r="B31" s="74" t="s">
        <v>514</v>
      </c>
      <c r="C31" s="365" t="s">
        <v>488</v>
      </c>
      <c r="D31" s="365"/>
      <c r="E31" s="77"/>
      <c r="I31" s="52"/>
      <c r="J31" s="52"/>
      <c r="L31" s="52"/>
      <c r="M31" s="52"/>
    </row>
    <row r="32" spans="1:13" ht="26.25" customHeight="1">
      <c r="A32" s="39"/>
      <c r="B32" s="74" t="s">
        <v>515</v>
      </c>
      <c r="C32" s="365" t="s">
        <v>516</v>
      </c>
      <c r="D32" s="365"/>
      <c r="E32" s="77"/>
      <c r="I32" s="52"/>
      <c r="J32" s="52"/>
      <c r="L32" s="52"/>
      <c r="M32" s="52"/>
    </row>
    <row r="33" spans="1:13" ht="26.25" customHeight="1">
      <c r="A33" s="39"/>
      <c r="B33" s="74" t="s">
        <v>517</v>
      </c>
      <c r="C33" s="365" t="s">
        <v>491</v>
      </c>
      <c r="D33" s="365"/>
      <c r="E33" s="77"/>
      <c r="I33" s="52"/>
      <c r="J33" s="52"/>
      <c r="L33" s="52"/>
      <c r="M33" s="52"/>
    </row>
    <row r="34" spans="1:13" ht="26.25" customHeight="1">
      <c r="A34" s="39"/>
      <c r="B34" s="74" t="s">
        <v>518</v>
      </c>
      <c r="C34" s="365" t="s">
        <v>491</v>
      </c>
      <c r="D34" s="365"/>
      <c r="E34" s="77"/>
    </row>
    <row r="35" spans="1:13" ht="26.25" customHeight="1">
      <c r="B35" s="74" t="s">
        <v>519</v>
      </c>
      <c r="C35" s="365" t="s">
        <v>491</v>
      </c>
      <c r="D35" s="365"/>
      <c r="E35" s="78"/>
    </row>
    <row r="36" spans="1:13" ht="26.25" customHeight="1">
      <c r="B36" s="74" t="s">
        <v>520</v>
      </c>
      <c r="C36" s="365" t="s">
        <v>521</v>
      </c>
      <c r="D36" s="365"/>
      <c r="E36" s="78"/>
    </row>
    <row r="37" spans="1:13" ht="26.25" customHeight="1">
      <c r="B37" s="74" t="s">
        <v>522</v>
      </c>
      <c r="C37" s="365" t="s">
        <v>491</v>
      </c>
      <c r="D37" s="365"/>
      <c r="E37" s="78"/>
    </row>
    <row r="38" spans="1:13" ht="26.25" customHeight="1">
      <c r="B38" s="74" t="s">
        <v>523</v>
      </c>
      <c r="C38" s="365" t="s">
        <v>491</v>
      </c>
      <c r="D38" s="365"/>
      <c r="E38" s="78"/>
    </row>
    <row r="39" spans="1:13" ht="20.25" customHeight="1">
      <c r="B39" s="74" t="s">
        <v>524</v>
      </c>
      <c r="C39" s="365" t="s">
        <v>491</v>
      </c>
      <c r="D39" s="365"/>
      <c r="E39" s="78"/>
    </row>
    <row r="40" spans="1:13" ht="20.25" customHeight="1">
      <c r="B40" s="74" t="s">
        <v>525</v>
      </c>
      <c r="C40" s="365" t="s">
        <v>491</v>
      </c>
      <c r="D40" s="365"/>
      <c r="E40" s="78"/>
    </row>
    <row r="41" spans="1:13" ht="20.25" customHeight="1">
      <c r="B41" s="75"/>
      <c r="C41" s="104"/>
      <c r="D41" s="104"/>
      <c r="E41" s="76"/>
    </row>
    <row r="42" spans="1:13" ht="20.25" customHeight="1"/>
    <row r="45" spans="1:13" ht="20.25" hidden="1" customHeight="1">
      <c r="E45" s="69"/>
    </row>
  </sheetData>
  <mergeCells count="29">
    <mergeCell ref="C4:D4"/>
    <mergeCell ref="B8:E8"/>
    <mergeCell ref="C35:D35"/>
    <mergeCell ref="C36:D36"/>
    <mergeCell ref="C10:D10"/>
    <mergeCell ref="C11:D11"/>
    <mergeCell ref="C12:D12"/>
    <mergeCell ref="C13:D13"/>
    <mergeCell ref="C28:D28"/>
    <mergeCell ref="B22:E22"/>
    <mergeCell ref="C24:D24"/>
    <mergeCell ref="C25:D25"/>
    <mergeCell ref="C18:D18"/>
    <mergeCell ref="C14:D14"/>
    <mergeCell ref="C15:D15"/>
    <mergeCell ref="C16:D16"/>
    <mergeCell ref="C26:D26"/>
    <mergeCell ref="C27:D27"/>
    <mergeCell ref="C17:D17"/>
    <mergeCell ref="C39:D39"/>
    <mergeCell ref="C40:D40"/>
    <mergeCell ref="C29:D29"/>
    <mergeCell ref="C30:D30"/>
    <mergeCell ref="C31:D31"/>
    <mergeCell ref="C32:D32"/>
    <mergeCell ref="C33:D33"/>
    <mergeCell ref="C34:D34"/>
    <mergeCell ref="C38:D38"/>
    <mergeCell ref="C37:D37"/>
  </mergeCells>
  <dataValidations count="5">
    <dataValidation type="list" allowBlank="1" showInputMessage="1" showErrorMessage="1" sqref="C13:D13" xr:uid="{00000000-0002-0000-0600-000000000000}">
      <formula1>$J$4:$J$33</formula1>
    </dataValidation>
    <dataValidation type="list" allowBlank="1" showInputMessage="1" showErrorMessage="1" sqref="C15:D15" xr:uid="{00000000-0002-0000-0600-000001000000}">
      <formula1>$L$4:$L$33</formula1>
    </dataValidation>
    <dataValidation type="list" allowBlank="1" showInputMessage="1" showErrorMessage="1" sqref="C16:D16" xr:uid="{00000000-0002-0000-0600-000002000000}">
      <formula1>$K$4:$K$33</formula1>
    </dataValidation>
    <dataValidation type="list" allowBlank="1" showInputMessage="1" showErrorMessage="1" sqref="C18:D18" xr:uid="{00000000-0002-0000-0600-000003000000}">
      <formula1>$I$4:$I$33</formula1>
    </dataValidation>
    <dataValidation type="list" allowBlank="1" showInputMessage="1" showErrorMessage="1" sqref="C31:D31" xr:uid="{00000000-0002-0000-0600-000004000000}">
      <formula1>$M$4:$M$33</formula1>
    </dataValidation>
  </dataValidations>
  <printOptions horizontalCentered="1" verticalCentered="1"/>
  <pageMargins left="0.70866141732283472" right="0.70866141732283472" top="0.74803149606299213" bottom="0.74803149606299213" header="0.31496062992125984" footer="0.31496062992125984"/>
  <pageSetup orientation="landscape" horizontalDpi="4294967293" r:id="rId1"/>
  <headerFooter>
    <oddFooter>&amp;A&amp;RPágina &amp;P</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C000"/>
  </sheetPr>
  <dimension ref="A1:HP66"/>
  <sheetViews>
    <sheetView zoomScale="80" zoomScaleNormal="80" workbookViewId="0">
      <selection activeCell="AD6" sqref="AD6"/>
    </sheetView>
  </sheetViews>
  <sheetFormatPr baseColWidth="10" defaultColWidth="19.7109375" defaultRowHeight="15"/>
  <cols>
    <col min="1" max="1" width="5.140625" style="154" customWidth="1"/>
    <col min="2" max="2" width="19.140625" style="155" customWidth="1"/>
    <col min="3" max="3" width="19.7109375" style="155" customWidth="1"/>
    <col min="4" max="4" width="17.140625" style="155" customWidth="1"/>
    <col min="5" max="5" width="10.5703125" style="155" customWidth="1"/>
    <col min="6" max="6" width="11.7109375" style="155" bestFit="1" customWidth="1"/>
    <col min="7" max="7" width="21.28515625" style="155" bestFit="1" customWidth="1"/>
    <col min="8" max="10" width="19.7109375" style="154"/>
    <col min="11" max="11" width="12.7109375" style="155" bestFit="1" customWidth="1"/>
    <col min="12" max="12" width="11.5703125" style="155" bestFit="1" customWidth="1"/>
    <col min="13" max="213" width="19.7109375" style="155"/>
    <col min="214" max="224" width="19.7109375" style="154"/>
    <col min="225" max="16384" width="19.7109375" style="155"/>
  </cols>
  <sheetData>
    <row r="1" spans="2:12" s="154" customFormat="1" ht="15.75" thickBot="1"/>
    <row r="2" spans="2:12" ht="14.45" customHeight="1">
      <c r="B2" s="371" t="s">
        <v>526</v>
      </c>
      <c r="C2" s="372"/>
      <c r="D2" s="372"/>
      <c r="E2" s="372"/>
      <c r="F2" s="372"/>
      <c r="G2" s="373"/>
    </row>
    <row r="3" spans="2:12" ht="14.45" customHeight="1">
      <c r="B3" s="374"/>
      <c r="C3" s="375"/>
      <c r="D3" s="375"/>
      <c r="E3" s="375"/>
      <c r="F3" s="375"/>
      <c r="G3" s="376"/>
      <c r="K3" s="156" t="s">
        <v>527</v>
      </c>
      <c r="L3" s="156" t="s">
        <v>528</v>
      </c>
    </row>
    <row r="4" spans="2:12" ht="14.45" customHeight="1">
      <c r="B4" s="374"/>
      <c r="C4" s="375"/>
      <c r="D4" s="375"/>
      <c r="E4" s="375"/>
      <c r="F4" s="375"/>
      <c r="G4" s="376"/>
      <c r="K4" s="157" t="s">
        <v>529</v>
      </c>
      <c r="L4" s="157" t="s">
        <v>530</v>
      </c>
    </row>
    <row r="5" spans="2:12" ht="15" customHeight="1" thickBot="1">
      <c r="B5" s="377"/>
      <c r="C5" s="378"/>
      <c r="D5" s="378"/>
      <c r="E5" s="378"/>
      <c r="F5" s="378"/>
      <c r="G5" s="379"/>
      <c r="K5" s="157" t="s">
        <v>531</v>
      </c>
      <c r="L5" s="157" t="s">
        <v>486</v>
      </c>
    </row>
    <row r="6" spans="2:12" s="154" customFormat="1">
      <c r="K6" s="157" t="s">
        <v>516</v>
      </c>
      <c r="L6" s="157"/>
    </row>
    <row r="7" spans="2:12" s="154" customFormat="1" ht="15.75" thickBot="1"/>
    <row r="8" spans="2:12">
      <c r="B8" s="383" t="s">
        <v>532</v>
      </c>
      <c r="C8" s="384"/>
      <c r="D8" s="384"/>
      <c r="E8" s="384"/>
      <c r="F8" s="384"/>
      <c r="G8" s="385"/>
      <c r="H8" s="158"/>
    </row>
    <row r="9" spans="2:12" ht="31.15" customHeight="1">
      <c r="B9" s="386" t="s">
        <v>533</v>
      </c>
      <c r="C9" s="387"/>
      <c r="D9" s="387"/>
      <c r="E9" s="387"/>
      <c r="F9" s="387"/>
      <c r="G9" s="388"/>
    </row>
    <row r="10" spans="2:12" ht="47.45" customHeight="1">
      <c r="B10" s="386" t="s">
        <v>534</v>
      </c>
      <c r="C10" s="387"/>
      <c r="D10" s="387"/>
      <c r="E10" s="387"/>
      <c r="F10" s="387"/>
      <c r="G10" s="388"/>
    </row>
    <row r="11" spans="2:12" ht="28.9" customHeight="1">
      <c r="B11" s="386" t="s">
        <v>535</v>
      </c>
      <c r="C11" s="387"/>
      <c r="D11" s="387"/>
      <c r="E11" s="387"/>
      <c r="F11" s="387"/>
      <c r="G11" s="388"/>
    </row>
    <row r="12" spans="2:12" ht="29.45" customHeight="1">
      <c r="B12" s="386" t="s">
        <v>536</v>
      </c>
      <c r="C12" s="387"/>
      <c r="D12" s="387"/>
      <c r="E12" s="387"/>
      <c r="F12" s="387"/>
      <c r="G12" s="388"/>
    </row>
    <row r="13" spans="2:12" ht="32.450000000000003" customHeight="1" thickBot="1">
      <c r="B13" s="389" t="s">
        <v>537</v>
      </c>
      <c r="C13" s="390"/>
      <c r="D13" s="390"/>
      <c r="E13" s="390"/>
      <c r="F13" s="390"/>
      <c r="G13" s="391"/>
    </row>
    <row r="14" spans="2:12" ht="15.75" thickBot="1">
      <c r="B14" s="159"/>
      <c r="C14" s="159"/>
      <c r="D14" s="159"/>
      <c r="E14" s="159"/>
      <c r="F14" s="159"/>
      <c r="G14" s="159"/>
    </row>
    <row r="15" spans="2:12">
      <c r="B15" s="380" t="s">
        <v>538</v>
      </c>
      <c r="C15" s="381"/>
      <c r="D15" s="381"/>
      <c r="E15" s="381"/>
      <c r="F15" s="381"/>
      <c r="G15" s="382"/>
    </row>
    <row r="16" spans="2:12" ht="25.5">
      <c r="B16" s="160" t="s">
        <v>539</v>
      </c>
      <c r="C16" s="161" t="s">
        <v>540</v>
      </c>
      <c r="D16" s="161" t="s">
        <v>527</v>
      </c>
      <c r="E16" s="161" t="s">
        <v>541</v>
      </c>
      <c r="F16" s="161" t="s">
        <v>528</v>
      </c>
      <c r="G16" s="162" t="s">
        <v>542</v>
      </c>
    </row>
    <row r="17" spans="2:7">
      <c r="B17" s="163">
        <v>1</v>
      </c>
      <c r="C17" s="164"/>
      <c r="D17" s="164"/>
      <c r="E17" s="164"/>
      <c r="F17" s="164"/>
      <c r="G17" s="165"/>
    </row>
    <row r="18" spans="2:7">
      <c r="B18" s="163">
        <v>2</v>
      </c>
      <c r="C18" s="164"/>
      <c r="D18" s="164"/>
      <c r="E18" s="164"/>
      <c r="F18" s="164"/>
      <c r="G18" s="165"/>
    </row>
    <row r="19" spans="2:7">
      <c r="B19" s="163">
        <v>3</v>
      </c>
      <c r="C19" s="164"/>
      <c r="D19" s="164"/>
      <c r="E19" s="164"/>
      <c r="F19" s="164"/>
      <c r="G19" s="165"/>
    </row>
    <row r="20" spans="2:7">
      <c r="B20" s="163">
        <v>4</v>
      </c>
      <c r="C20" s="164"/>
      <c r="D20" s="164"/>
      <c r="E20" s="164"/>
      <c r="F20" s="164"/>
      <c r="G20" s="165"/>
    </row>
    <row r="21" spans="2:7">
      <c r="B21" s="163">
        <v>5</v>
      </c>
      <c r="C21" s="164"/>
      <c r="D21" s="164"/>
      <c r="E21" s="164"/>
      <c r="F21" s="164"/>
      <c r="G21" s="165"/>
    </row>
    <row r="22" spans="2:7">
      <c r="B22" s="163">
        <v>6</v>
      </c>
      <c r="C22" s="164"/>
      <c r="D22" s="164"/>
      <c r="E22" s="164"/>
      <c r="F22" s="164"/>
      <c r="G22" s="165"/>
    </row>
    <row r="23" spans="2:7">
      <c r="B23" s="163">
        <v>7</v>
      </c>
      <c r="C23" s="164"/>
      <c r="D23" s="164"/>
      <c r="E23" s="164"/>
      <c r="F23" s="164"/>
      <c r="G23" s="165"/>
    </row>
    <row r="24" spans="2:7">
      <c r="B24" s="163">
        <v>8</v>
      </c>
      <c r="C24" s="164"/>
      <c r="D24" s="164"/>
      <c r="E24" s="164"/>
      <c r="F24" s="164"/>
      <c r="G24" s="165"/>
    </row>
    <row r="25" spans="2:7">
      <c r="B25" s="163">
        <v>9</v>
      </c>
      <c r="C25" s="164"/>
      <c r="D25" s="164"/>
      <c r="E25" s="164"/>
      <c r="F25" s="164"/>
      <c r="G25" s="165"/>
    </row>
    <row r="26" spans="2:7">
      <c r="B26" s="163">
        <v>10</v>
      </c>
      <c r="C26" s="164"/>
      <c r="D26" s="164"/>
      <c r="E26" s="164"/>
      <c r="F26" s="164"/>
      <c r="G26" s="165"/>
    </row>
    <row r="27" spans="2:7">
      <c r="B27" s="163">
        <v>11</v>
      </c>
      <c r="C27" s="164"/>
      <c r="D27" s="164"/>
      <c r="E27" s="164"/>
      <c r="F27" s="164"/>
      <c r="G27" s="165"/>
    </row>
    <row r="28" spans="2:7">
      <c r="B28" s="163">
        <v>12</v>
      </c>
      <c r="C28" s="164"/>
      <c r="D28" s="164"/>
      <c r="E28" s="164"/>
      <c r="F28" s="164"/>
      <c r="G28" s="165"/>
    </row>
    <row r="29" spans="2:7">
      <c r="B29" s="163">
        <v>13</v>
      </c>
      <c r="C29" s="164"/>
      <c r="D29" s="164"/>
      <c r="E29" s="164"/>
      <c r="F29" s="164"/>
      <c r="G29" s="165"/>
    </row>
    <row r="30" spans="2:7">
      <c r="B30" s="163">
        <v>14</v>
      </c>
      <c r="C30" s="164"/>
      <c r="D30" s="164"/>
      <c r="E30" s="164"/>
      <c r="F30" s="164"/>
      <c r="G30" s="165"/>
    </row>
    <row r="31" spans="2:7" ht="15.75" thickBot="1">
      <c r="B31" s="166">
        <v>15</v>
      </c>
      <c r="C31" s="167"/>
      <c r="D31" s="167"/>
      <c r="E31" s="167"/>
      <c r="F31" s="167"/>
      <c r="G31" s="168"/>
    </row>
    <row r="32" spans="2:7">
      <c r="B32" s="169">
        <v>16</v>
      </c>
      <c r="C32" s="170"/>
      <c r="D32" s="170"/>
      <c r="E32" s="170"/>
      <c r="F32" s="170"/>
      <c r="G32" s="170"/>
    </row>
    <row r="33" spans="2:7">
      <c r="B33" s="171">
        <v>17</v>
      </c>
      <c r="C33" s="164"/>
      <c r="D33" s="164"/>
      <c r="E33" s="164"/>
      <c r="F33" s="164"/>
      <c r="G33" s="164"/>
    </row>
    <row r="34" spans="2:7">
      <c r="B34" s="171">
        <v>18</v>
      </c>
      <c r="C34" s="164"/>
      <c r="D34" s="164"/>
      <c r="E34" s="164"/>
      <c r="F34" s="164"/>
      <c r="G34" s="164"/>
    </row>
    <row r="35" spans="2:7">
      <c r="B35" s="171">
        <v>19</v>
      </c>
      <c r="C35" s="164"/>
      <c r="D35" s="164"/>
      <c r="E35" s="164"/>
      <c r="F35" s="164"/>
      <c r="G35" s="164"/>
    </row>
    <row r="36" spans="2:7">
      <c r="B36" s="171">
        <v>20</v>
      </c>
      <c r="C36" s="164"/>
      <c r="D36" s="164"/>
      <c r="E36" s="164"/>
      <c r="F36" s="164"/>
      <c r="G36" s="164"/>
    </row>
    <row r="37" spans="2:7">
      <c r="B37" s="171">
        <v>21</v>
      </c>
      <c r="C37" s="164"/>
      <c r="D37" s="164"/>
      <c r="E37" s="164"/>
      <c r="F37" s="164"/>
      <c r="G37" s="164"/>
    </row>
    <row r="38" spans="2:7">
      <c r="B38" s="171">
        <v>22</v>
      </c>
      <c r="C38" s="164"/>
      <c r="D38" s="164"/>
      <c r="E38" s="164"/>
      <c r="F38" s="164"/>
      <c r="G38" s="164"/>
    </row>
    <row r="39" spans="2:7">
      <c r="B39" s="171">
        <v>23</v>
      </c>
      <c r="C39" s="164"/>
      <c r="D39" s="164"/>
      <c r="E39" s="164"/>
      <c r="F39" s="164"/>
      <c r="G39" s="164"/>
    </row>
    <row r="40" spans="2:7">
      <c r="B40" s="171">
        <v>24</v>
      </c>
      <c r="C40" s="164"/>
      <c r="D40" s="164"/>
      <c r="E40" s="164"/>
      <c r="F40" s="164"/>
      <c r="G40" s="164"/>
    </row>
    <row r="41" spans="2:7">
      <c r="B41" s="171">
        <v>25</v>
      </c>
      <c r="C41" s="164"/>
      <c r="D41" s="164"/>
      <c r="E41" s="164"/>
      <c r="F41" s="164"/>
      <c r="G41" s="164"/>
    </row>
    <row r="42" spans="2:7">
      <c r="B42" s="171">
        <v>26</v>
      </c>
      <c r="C42" s="164"/>
      <c r="D42" s="164"/>
      <c r="E42" s="164"/>
      <c r="F42" s="164"/>
      <c r="G42" s="164"/>
    </row>
    <row r="43" spans="2:7">
      <c r="B43" s="171">
        <v>27</v>
      </c>
      <c r="C43" s="164"/>
      <c r="D43" s="164"/>
      <c r="E43" s="164"/>
      <c r="F43" s="164"/>
      <c r="G43" s="164"/>
    </row>
    <row r="44" spans="2:7">
      <c r="B44" s="171">
        <v>28</v>
      </c>
      <c r="C44" s="164"/>
      <c r="D44" s="164"/>
      <c r="E44" s="164"/>
      <c r="F44" s="164"/>
      <c r="G44" s="164"/>
    </row>
    <row r="45" spans="2:7">
      <c r="B45" s="171">
        <v>29</v>
      </c>
      <c r="C45" s="164"/>
      <c r="D45" s="164"/>
      <c r="E45" s="164"/>
      <c r="F45" s="164"/>
      <c r="G45" s="164"/>
    </row>
    <row r="46" spans="2:7">
      <c r="B46" s="171">
        <v>30</v>
      </c>
      <c r="C46" s="164"/>
      <c r="D46" s="164"/>
      <c r="E46" s="164"/>
      <c r="F46" s="164"/>
      <c r="G46" s="164"/>
    </row>
    <row r="47" spans="2:7">
      <c r="B47" s="171">
        <v>31</v>
      </c>
      <c r="C47" s="164"/>
      <c r="D47" s="164"/>
      <c r="E47" s="164"/>
      <c r="F47" s="164"/>
      <c r="G47" s="164"/>
    </row>
    <row r="48" spans="2:7">
      <c r="B48" s="171">
        <v>32</v>
      </c>
      <c r="C48" s="164"/>
      <c r="D48" s="164"/>
      <c r="E48" s="164"/>
      <c r="F48" s="164"/>
      <c r="G48" s="164"/>
    </row>
    <row r="49" spans="2:7">
      <c r="B49" s="171">
        <v>33</v>
      </c>
      <c r="C49" s="164"/>
      <c r="D49" s="164"/>
      <c r="E49" s="164"/>
      <c r="F49" s="164"/>
      <c r="G49" s="164"/>
    </row>
    <row r="50" spans="2:7">
      <c r="B50" s="171">
        <v>34</v>
      </c>
      <c r="C50" s="164"/>
      <c r="D50" s="164"/>
      <c r="E50" s="164"/>
      <c r="F50" s="164"/>
      <c r="G50" s="164"/>
    </row>
    <row r="51" spans="2:7">
      <c r="B51" s="171">
        <v>35</v>
      </c>
      <c r="C51" s="164"/>
      <c r="D51" s="164"/>
      <c r="E51" s="164"/>
      <c r="F51" s="164"/>
      <c r="G51" s="164"/>
    </row>
    <row r="52" spans="2:7">
      <c r="B52" s="171">
        <v>36</v>
      </c>
      <c r="C52" s="164"/>
      <c r="D52" s="164"/>
      <c r="E52" s="164"/>
      <c r="F52" s="164"/>
      <c r="G52" s="164"/>
    </row>
    <row r="53" spans="2:7">
      <c r="B53" s="171">
        <v>37</v>
      </c>
      <c r="C53" s="164"/>
      <c r="D53" s="164"/>
      <c r="E53" s="164"/>
      <c r="F53" s="164"/>
      <c r="G53" s="164"/>
    </row>
    <row r="54" spans="2:7">
      <c r="B54" s="171">
        <v>38</v>
      </c>
      <c r="C54" s="164"/>
      <c r="D54" s="164"/>
      <c r="E54" s="164"/>
      <c r="F54" s="164"/>
      <c r="G54" s="164"/>
    </row>
    <row r="55" spans="2:7">
      <c r="B55" s="171">
        <v>39</v>
      </c>
      <c r="C55" s="164"/>
      <c r="D55" s="164"/>
      <c r="E55" s="164"/>
      <c r="F55" s="164"/>
      <c r="G55" s="164"/>
    </row>
    <row r="56" spans="2:7">
      <c r="B56" s="171">
        <v>40</v>
      </c>
      <c r="C56" s="164"/>
      <c r="D56" s="164"/>
      <c r="E56" s="164"/>
      <c r="F56" s="164"/>
      <c r="G56" s="164"/>
    </row>
    <row r="57" spans="2:7">
      <c r="B57" s="171">
        <v>41</v>
      </c>
      <c r="C57" s="164"/>
      <c r="D57" s="164"/>
      <c r="E57" s="164"/>
      <c r="F57" s="164"/>
      <c r="G57" s="164"/>
    </row>
    <row r="58" spans="2:7">
      <c r="B58" s="171">
        <v>42</v>
      </c>
      <c r="C58" s="164"/>
      <c r="D58" s="164"/>
      <c r="E58" s="164"/>
      <c r="F58" s="164"/>
      <c r="G58" s="164"/>
    </row>
    <row r="59" spans="2:7">
      <c r="B59" s="171">
        <v>43</v>
      </c>
      <c r="C59" s="164"/>
      <c r="D59" s="164"/>
      <c r="E59" s="164"/>
      <c r="F59" s="164"/>
      <c r="G59" s="164"/>
    </row>
    <row r="60" spans="2:7">
      <c r="B60" s="171">
        <v>44</v>
      </c>
      <c r="C60" s="164"/>
      <c r="D60" s="164"/>
      <c r="E60" s="164"/>
      <c r="F60" s="164"/>
      <c r="G60" s="164"/>
    </row>
    <row r="61" spans="2:7">
      <c r="B61" s="171">
        <v>45</v>
      </c>
      <c r="C61" s="164"/>
      <c r="D61" s="164"/>
      <c r="E61" s="164"/>
      <c r="F61" s="164"/>
      <c r="G61" s="164"/>
    </row>
    <row r="62" spans="2:7">
      <c r="B62" s="171">
        <v>46</v>
      </c>
      <c r="C62" s="164"/>
      <c r="D62" s="164"/>
      <c r="E62" s="164"/>
      <c r="F62" s="164"/>
      <c r="G62" s="164"/>
    </row>
    <row r="63" spans="2:7">
      <c r="B63" s="171">
        <v>47</v>
      </c>
      <c r="C63" s="164"/>
      <c r="D63" s="164"/>
      <c r="E63" s="164"/>
      <c r="F63" s="164"/>
      <c r="G63" s="164"/>
    </row>
    <row r="64" spans="2:7">
      <c r="B64" s="171">
        <v>48</v>
      </c>
      <c r="C64" s="164"/>
      <c r="D64" s="164"/>
      <c r="E64" s="164"/>
      <c r="F64" s="164"/>
      <c r="G64" s="164"/>
    </row>
    <row r="65" spans="2:7">
      <c r="B65" s="171">
        <v>49</v>
      </c>
      <c r="C65" s="164"/>
      <c r="D65" s="164"/>
      <c r="E65" s="164"/>
      <c r="F65" s="164"/>
      <c r="G65" s="164"/>
    </row>
    <row r="66" spans="2:7">
      <c r="B66" s="171">
        <v>50</v>
      </c>
      <c r="C66" s="164"/>
      <c r="D66" s="164"/>
      <c r="E66" s="164"/>
      <c r="F66" s="164"/>
      <c r="G66" s="164"/>
    </row>
  </sheetData>
  <mergeCells count="8">
    <mergeCell ref="B2:G5"/>
    <mergeCell ref="B15:G15"/>
    <mergeCell ref="B8:G8"/>
    <mergeCell ref="B9:G9"/>
    <mergeCell ref="B10:G10"/>
    <mergeCell ref="B11:G11"/>
    <mergeCell ref="B12:G12"/>
    <mergeCell ref="B13:G13"/>
  </mergeCells>
  <dataValidations count="4">
    <dataValidation type="list" allowBlank="1" showInputMessage="1" showErrorMessage="1" sqref="WVL983057:WVL983106 IZ17:IZ66 SV17:SV66 ACR17:ACR66 AMN17:AMN66 AWJ17:AWJ66 BGF17:BGF66 BQB17:BQB66 BZX17:BZX66 CJT17:CJT66 CTP17:CTP66 DDL17:DDL66 DNH17:DNH66 DXD17:DXD66 EGZ17:EGZ66 EQV17:EQV66 FAR17:FAR66 FKN17:FKN66 FUJ17:FUJ66 GEF17:GEF66 GOB17:GOB66 GXX17:GXX66 HHT17:HHT66 HRP17:HRP66 IBL17:IBL66 ILH17:ILH66 IVD17:IVD66 JEZ17:JEZ66 JOV17:JOV66 JYR17:JYR66 KIN17:KIN66 KSJ17:KSJ66 LCF17:LCF66 LMB17:LMB66 LVX17:LVX66 MFT17:MFT66 MPP17:MPP66 MZL17:MZL66 NJH17:NJH66 NTD17:NTD66 OCZ17:OCZ66 OMV17:OMV66 OWR17:OWR66 PGN17:PGN66 PQJ17:PQJ66 QAF17:QAF66 QKB17:QKB66 QTX17:QTX66 RDT17:RDT66 RNP17:RNP66 RXL17:RXL66 SHH17:SHH66 SRD17:SRD66 TAZ17:TAZ66 TKV17:TKV66 TUR17:TUR66 UEN17:UEN66 UOJ17:UOJ66 UYF17:UYF66 VIB17:VIB66 VRX17:VRX66 WBT17:WBT66 WLP17:WLP66 WVL17:WVL66 D65553:D65602 IZ65553:IZ65602 SV65553:SV65602 ACR65553:ACR65602 AMN65553:AMN65602 AWJ65553:AWJ65602 BGF65553:BGF65602 BQB65553:BQB65602 BZX65553:BZX65602 CJT65553:CJT65602 CTP65553:CTP65602 DDL65553:DDL65602 DNH65553:DNH65602 DXD65553:DXD65602 EGZ65553:EGZ65602 EQV65553:EQV65602 FAR65553:FAR65602 FKN65553:FKN65602 FUJ65553:FUJ65602 GEF65553:GEF65602 GOB65553:GOB65602 GXX65553:GXX65602 HHT65553:HHT65602 HRP65553:HRP65602 IBL65553:IBL65602 ILH65553:ILH65602 IVD65553:IVD65602 JEZ65553:JEZ65602 JOV65553:JOV65602 JYR65553:JYR65602 KIN65553:KIN65602 KSJ65553:KSJ65602 LCF65553:LCF65602 LMB65553:LMB65602 LVX65553:LVX65602 MFT65553:MFT65602 MPP65553:MPP65602 MZL65553:MZL65602 NJH65553:NJH65602 NTD65553:NTD65602 OCZ65553:OCZ65602 OMV65553:OMV65602 OWR65553:OWR65602 PGN65553:PGN65602 PQJ65553:PQJ65602 QAF65553:QAF65602 QKB65553:QKB65602 QTX65553:QTX65602 RDT65553:RDT65602 RNP65553:RNP65602 RXL65553:RXL65602 SHH65553:SHH65602 SRD65553:SRD65602 TAZ65553:TAZ65602 TKV65553:TKV65602 TUR65553:TUR65602 UEN65553:UEN65602 UOJ65553:UOJ65602 UYF65553:UYF65602 VIB65553:VIB65602 VRX65553:VRX65602 WBT65553:WBT65602 WLP65553:WLP65602 WVL65553:WVL65602 D131089:D131138 IZ131089:IZ131138 SV131089:SV131138 ACR131089:ACR131138 AMN131089:AMN131138 AWJ131089:AWJ131138 BGF131089:BGF131138 BQB131089:BQB131138 BZX131089:BZX131138 CJT131089:CJT131138 CTP131089:CTP131138 DDL131089:DDL131138 DNH131089:DNH131138 DXD131089:DXD131138 EGZ131089:EGZ131138 EQV131089:EQV131138 FAR131089:FAR131138 FKN131089:FKN131138 FUJ131089:FUJ131138 GEF131089:GEF131138 GOB131089:GOB131138 GXX131089:GXX131138 HHT131089:HHT131138 HRP131089:HRP131138 IBL131089:IBL131138 ILH131089:ILH131138 IVD131089:IVD131138 JEZ131089:JEZ131138 JOV131089:JOV131138 JYR131089:JYR131138 KIN131089:KIN131138 KSJ131089:KSJ131138 LCF131089:LCF131138 LMB131089:LMB131138 LVX131089:LVX131138 MFT131089:MFT131138 MPP131089:MPP131138 MZL131089:MZL131138 NJH131089:NJH131138 NTD131089:NTD131138 OCZ131089:OCZ131138 OMV131089:OMV131138 OWR131089:OWR131138 PGN131089:PGN131138 PQJ131089:PQJ131138 QAF131089:QAF131138 QKB131089:QKB131138 QTX131089:QTX131138 RDT131089:RDT131138 RNP131089:RNP131138 RXL131089:RXL131138 SHH131089:SHH131138 SRD131089:SRD131138 TAZ131089:TAZ131138 TKV131089:TKV131138 TUR131089:TUR131138 UEN131089:UEN131138 UOJ131089:UOJ131138 UYF131089:UYF131138 VIB131089:VIB131138 VRX131089:VRX131138 WBT131089:WBT131138 WLP131089:WLP131138 WVL131089:WVL131138 D196625:D196674 IZ196625:IZ196674 SV196625:SV196674 ACR196625:ACR196674 AMN196625:AMN196674 AWJ196625:AWJ196674 BGF196625:BGF196674 BQB196625:BQB196674 BZX196625:BZX196674 CJT196625:CJT196674 CTP196625:CTP196674 DDL196625:DDL196674 DNH196625:DNH196674 DXD196625:DXD196674 EGZ196625:EGZ196674 EQV196625:EQV196674 FAR196625:FAR196674 FKN196625:FKN196674 FUJ196625:FUJ196674 GEF196625:GEF196674 GOB196625:GOB196674 GXX196625:GXX196674 HHT196625:HHT196674 HRP196625:HRP196674 IBL196625:IBL196674 ILH196625:ILH196674 IVD196625:IVD196674 JEZ196625:JEZ196674 JOV196625:JOV196674 JYR196625:JYR196674 KIN196625:KIN196674 KSJ196625:KSJ196674 LCF196625:LCF196674 LMB196625:LMB196674 LVX196625:LVX196674 MFT196625:MFT196674 MPP196625:MPP196674 MZL196625:MZL196674 NJH196625:NJH196674 NTD196625:NTD196674 OCZ196625:OCZ196674 OMV196625:OMV196674 OWR196625:OWR196674 PGN196625:PGN196674 PQJ196625:PQJ196674 QAF196625:QAF196674 QKB196625:QKB196674 QTX196625:QTX196674 RDT196625:RDT196674 RNP196625:RNP196674 RXL196625:RXL196674 SHH196625:SHH196674 SRD196625:SRD196674 TAZ196625:TAZ196674 TKV196625:TKV196674 TUR196625:TUR196674 UEN196625:UEN196674 UOJ196625:UOJ196674 UYF196625:UYF196674 VIB196625:VIB196674 VRX196625:VRX196674 WBT196625:WBT196674 WLP196625:WLP196674 WVL196625:WVL196674 D262161:D262210 IZ262161:IZ262210 SV262161:SV262210 ACR262161:ACR262210 AMN262161:AMN262210 AWJ262161:AWJ262210 BGF262161:BGF262210 BQB262161:BQB262210 BZX262161:BZX262210 CJT262161:CJT262210 CTP262161:CTP262210 DDL262161:DDL262210 DNH262161:DNH262210 DXD262161:DXD262210 EGZ262161:EGZ262210 EQV262161:EQV262210 FAR262161:FAR262210 FKN262161:FKN262210 FUJ262161:FUJ262210 GEF262161:GEF262210 GOB262161:GOB262210 GXX262161:GXX262210 HHT262161:HHT262210 HRP262161:HRP262210 IBL262161:IBL262210 ILH262161:ILH262210 IVD262161:IVD262210 JEZ262161:JEZ262210 JOV262161:JOV262210 JYR262161:JYR262210 KIN262161:KIN262210 KSJ262161:KSJ262210 LCF262161:LCF262210 LMB262161:LMB262210 LVX262161:LVX262210 MFT262161:MFT262210 MPP262161:MPP262210 MZL262161:MZL262210 NJH262161:NJH262210 NTD262161:NTD262210 OCZ262161:OCZ262210 OMV262161:OMV262210 OWR262161:OWR262210 PGN262161:PGN262210 PQJ262161:PQJ262210 QAF262161:QAF262210 QKB262161:QKB262210 QTX262161:QTX262210 RDT262161:RDT262210 RNP262161:RNP262210 RXL262161:RXL262210 SHH262161:SHH262210 SRD262161:SRD262210 TAZ262161:TAZ262210 TKV262161:TKV262210 TUR262161:TUR262210 UEN262161:UEN262210 UOJ262161:UOJ262210 UYF262161:UYF262210 VIB262161:VIB262210 VRX262161:VRX262210 WBT262161:WBT262210 WLP262161:WLP262210 WVL262161:WVL262210 D327697:D327746 IZ327697:IZ327746 SV327697:SV327746 ACR327697:ACR327746 AMN327697:AMN327746 AWJ327697:AWJ327746 BGF327697:BGF327746 BQB327697:BQB327746 BZX327697:BZX327746 CJT327697:CJT327746 CTP327697:CTP327746 DDL327697:DDL327746 DNH327697:DNH327746 DXD327697:DXD327746 EGZ327697:EGZ327746 EQV327697:EQV327746 FAR327697:FAR327746 FKN327697:FKN327746 FUJ327697:FUJ327746 GEF327697:GEF327746 GOB327697:GOB327746 GXX327697:GXX327746 HHT327697:HHT327746 HRP327697:HRP327746 IBL327697:IBL327746 ILH327697:ILH327746 IVD327697:IVD327746 JEZ327697:JEZ327746 JOV327697:JOV327746 JYR327697:JYR327746 KIN327697:KIN327746 KSJ327697:KSJ327746 LCF327697:LCF327746 LMB327697:LMB327746 LVX327697:LVX327746 MFT327697:MFT327746 MPP327697:MPP327746 MZL327697:MZL327746 NJH327697:NJH327746 NTD327697:NTD327746 OCZ327697:OCZ327746 OMV327697:OMV327746 OWR327697:OWR327746 PGN327697:PGN327746 PQJ327697:PQJ327746 QAF327697:QAF327746 QKB327697:QKB327746 QTX327697:QTX327746 RDT327697:RDT327746 RNP327697:RNP327746 RXL327697:RXL327746 SHH327697:SHH327746 SRD327697:SRD327746 TAZ327697:TAZ327746 TKV327697:TKV327746 TUR327697:TUR327746 UEN327697:UEN327746 UOJ327697:UOJ327746 UYF327697:UYF327746 VIB327697:VIB327746 VRX327697:VRX327746 WBT327697:WBT327746 WLP327697:WLP327746 WVL327697:WVL327746 D393233:D393282 IZ393233:IZ393282 SV393233:SV393282 ACR393233:ACR393282 AMN393233:AMN393282 AWJ393233:AWJ393282 BGF393233:BGF393282 BQB393233:BQB393282 BZX393233:BZX393282 CJT393233:CJT393282 CTP393233:CTP393282 DDL393233:DDL393282 DNH393233:DNH393282 DXD393233:DXD393282 EGZ393233:EGZ393282 EQV393233:EQV393282 FAR393233:FAR393282 FKN393233:FKN393282 FUJ393233:FUJ393282 GEF393233:GEF393282 GOB393233:GOB393282 GXX393233:GXX393282 HHT393233:HHT393282 HRP393233:HRP393282 IBL393233:IBL393282 ILH393233:ILH393282 IVD393233:IVD393282 JEZ393233:JEZ393282 JOV393233:JOV393282 JYR393233:JYR393282 KIN393233:KIN393282 KSJ393233:KSJ393282 LCF393233:LCF393282 LMB393233:LMB393282 LVX393233:LVX393282 MFT393233:MFT393282 MPP393233:MPP393282 MZL393233:MZL393282 NJH393233:NJH393282 NTD393233:NTD393282 OCZ393233:OCZ393282 OMV393233:OMV393282 OWR393233:OWR393282 PGN393233:PGN393282 PQJ393233:PQJ393282 QAF393233:QAF393282 QKB393233:QKB393282 QTX393233:QTX393282 RDT393233:RDT393282 RNP393233:RNP393282 RXL393233:RXL393282 SHH393233:SHH393282 SRD393233:SRD393282 TAZ393233:TAZ393282 TKV393233:TKV393282 TUR393233:TUR393282 UEN393233:UEN393282 UOJ393233:UOJ393282 UYF393233:UYF393282 VIB393233:VIB393282 VRX393233:VRX393282 WBT393233:WBT393282 WLP393233:WLP393282 WVL393233:WVL393282 D458769:D458818 IZ458769:IZ458818 SV458769:SV458818 ACR458769:ACR458818 AMN458769:AMN458818 AWJ458769:AWJ458818 BGF458769:BGF458818 BQB458769:BQB458818 BZX458769:BZX458818 CJT458769:CJT458818 CTP458769:CTP458818 DDL458769:DDL458818 DNH458769:DNH458818 DXD458769:DXD458818 EGZ458769:EGZ458818 EQV458769:EQV458818 FAR458769:FAR458818 FKN458769:FKN458818 FUJ458769:FUJ458818 GEF458769:GEF458818 GOB458769:GOB458818 GXX458769:GXX458818 HHT458769:HHT458818 HRP458769:HRP458818 IBL458769:IBL458818 ILH458769:ILH458818 IVD458769:IVD458818 JEZ458769:JEZ458818 JOV458769:JOV458818 JYR458769:JYR458818 KIN458769:KIN458818 KSJ458769:KSJ458818 LCF458769:LCF458818 LMB458769:LMB458818 LVX458769:LVX458818 MFT458769:MFT458818 MPP458769:MPP458818 MZL458769:MZL458818 NJH458769:NJH458818 NTD458769:NTD458818 OCZ458769:OCZ458818 OMV458769:OMV458818 OWR458769:OWR458818 PGN458769:PGN458818 PQJ458769:PQJ458818 QAF458769:QAF458818 QKB458769:QKB458818 QTX458769:QTX458818 RDT458769:RDT458818 RNP458769:RNP458818 RXL458769:RXL458818 SHH458769:SHH458818 SRD458769:SRD458818 TAZ458769:TAZ458818 TKV458769:TKV458818 TUR458769:TUR458818 UEN458769:UEN458818 UOJ458769:UOJ458818 UYF458769:UYF458818 VIB458769:VIB458818 VRX458769:VRX458818 WBT458769:WBT458818 WLP458769:WLP458818 WVL458769:WVL458818 D524305:D524354 IZ524305:IZ524354 SV524305:SV524354 ACR524305:ACR524354 AMN524305:AMN524354 AWJ524305:AWJ524354 BGF524305:BGF524354 BQB524305:BQB524354 BZX524305:BZX524354 CJT524305:CJT524354 CTP524305:CTP524354 DDL524305:DDL524354 DNH524305:DNH524354 DXD524305:DXD524354 EGZ524305:EGZ524354 EQV524305:EQV524354 FAR524305:FAR524354 FKN524305:FKN524354 FUJ524305:FUJ524354 GEF524305:GEF524354 GOB524305:GOB524354 GXX524305:GXX524354 HHT524305:HHT524354 HRP524305:HRP524354 IBL524305:IBL524354 ILH524305:ILH524354 IVD524305:IVD524354 JEZ524305:JEZ524354 JOV524305:JOV524354 JYR524305:JYR524354 KIN524305:KIN524354 KSJ524305:KSJ524354 LCF524305:LCF524354 LMB524305:LMB524354 LVX524305:LVX524354 MFT524305:MFT524354 MPP524305:MPP524354 MZL524305:MZL524354 NJH524305:NJH524354 NTD524305:NTD524354 OCZ524305:OCZ524354 OMV524305:OMV524354 OWR524305:OWR524354 PGN524305:PGN524354 PQJ524305:PQJ524354 QAF524305:QAF524354 QKB524305:QKB524354 QTX524305:QTX524354 RDT524305:RDT524354 RNP524305:RNP524354 RXL524305:RXL524354 SHH524305:SHH524354 SRD524305:SRD524354 TAZ524305:TAZ524354 TKV524305:TKV524354 TUR524305:TUR524354 UEN524305:UEN524354 UOJ524305:UOJ524354 UYF524305:UYF524354 VIB524305:VIB524354 VRX524305:VRX524354 WBT524305:WBT524354 WLP524305:WLP524354 WVL524305:WVL524354 D589841:D589890 IZ589841:IZ589890 SV589841:SV589890 ACR589841:ACR589890 AMN589841:AMN589890 AWJ589841:AWJ589890 BGF589841:BGF589890 BQB589841:BQB589890 BZX589841:BZX589890 CJT589841:CJT589890 CTP589841:CTP589890 DDL589841:DDL589890 DNH589841:DNH589890 DXD589841:DXD589890 EGZ589841:EGZ589890 EQV589841:EQV589890 FAR589841:FAR589890 FKN589841:FKN589890 FUJ589841:FUJ589890 GEF589841:GEF589890 GOB589841:GOB589890 GXX589841:GXX589890 HHT589841:HHT589890 HRP589841:HRP589890 IBL589841:IBL589890 ILH589841:ILH589890 IVD589841:IVD589890 JEZ589841:JEZ589890 JOV589841:JOV589890 JYR589841:JYR589890 KIN589841:KIN589890 KSJ589841:KSJ589890 LCF589841:LCF589890 LMB589841:LMB589890 LVX589841:LVX589890 MFT589841:MFT589890 MPP589841:MPP589890 MZL589841:MZL589890 NJH589841:NJH589890 NTD589841:NTD589890 OCZ589841:OCZ589890 OMV589841:OMV589890 OWR589841:OWR589890 PGN589841:PGN589890 PQJ589841:PQJ589890 QAF589841:QAF589890 QKB589841:QKB589890 QTX589841:QTX589890 RDT589841:RDT589890 RNP589841:RNP589890 RXL589841:RXL589890 SHH589841:SHH589890 SRD589841:SRD589890 TAZ589841:TAZ589890 TKV589841:TKV589890 TUR589841:TUR589890 UEN589841:UEN589890 UOJ589841:UOJ589890 UYF589841:UYF589890 VIB589841:VIB589890 VRX589841:VRX589890 WBT589841:WBT589890 WLP589841:WLP589890 WVL589841:WVL589890 D655377:D655426 IZ655377:IZ655426 SV655377:SV655426 ACR655377:ACR655426 AMN655377:AMN655426 AWJ655377:AWJ655426 BGF655377:BGF655426 BQB655377:BQB655426 BZX655377:BZX655426 CJT655377:CJT655426 CTP655377:CTP655426 DDL655377:DDL655426 DNH655377:DNH655426 DXD655377:DXD655426 EGZ655377:EGZ655426 EQV655377:EQV655426 FAR655377:FAR655426 FKN655377:FKN655426 FUJ655377:FUJ655426 GEF655377:GEF655426 GOB655377:GOB655426 GXX655377:GXX655426 HHT655377:HHT655426 HRP655377:HRP655426 IBL655377:IBL655426 ILH655377:ILH655426 IVD655377:IVD655426 JEZ655377:JEZ655426 JOV655377:JOV655426 JYR655377:JYR655426 KIN655377:KIN655426 KSJ655377:KSJ655426 LCF655377:LCF655426 LMB655377:LMB655426 LVX655377:LVX655426 MFT655377:MFT655426 MPP655377:MPP655426 MZL655377:MZL655426 NJH655377:NJH655426 NTD655377:NTD655426 OCZ655377:OCZ655426 OMV655377:OMV655426 OWR655377:OWR655426 PGN655377:PGN655426 PQJ655377:PQJ655426 QAF655377:QAF655426 QKB655377:QKB655426 QTX655377:QTX655426 RDT655377:RDT655426 RNP655377:RNP655426 RXL655377:RXL655426 SHH655377:SHH655426 SRD655377:SRD655426 TAZ655377:TAZ655426 TKV655377:TKV655426 TUR655377:TUR655426 UEN655377:UEN655426 UOJ655377:UOJ655426 UYF655377:UYF655426 VIB655377:VIB655426 VRX655377:VRX655426 WBT655377:WBT655426 WLP655377:WLP655426 WVL655377:WVL655426 D720913:D720962 IZ720913:IZ720962 SV720913:SV720962 ACR720913:ACR720962 AMN720913:AMN720962 AWJ720913:AWJ720962 BGF720913:BGF720962 BQB720913:BQB720962 BZX720913:BZX720962 CJT720913:CJT720962 CTP720913:CTP720962 DDL720913:DDL720962 DNH720913:DNH720962 DXD720913:DXD720962 EGZ720913:EGZ720962 EQV720913:EQV720962 FAR720913:FAR720962 FKN720913:FKN720962 FUJ720913:FUJ720962 GEF720913:GEF720962 GOB720913:GOB720962 GXX720913:GXX720962 HHT720913:HHT720962 HRP720913:HRP720962 IBL720913:IBL720962 ILH720913:ILH720962 IVD720913:IVD720962 JEZ720913:JEZ720962 JOV720913:JOV720962 JYR720913:JYR720962 KIN720913:KIN720962 KSJ720913:KSJ720962 LCF720913:LCF720962 LMB720913:LMB720962 LVX720913:LVX720962 MFT720913:MFT720962 MPP720913:MPP720962 MZL720913:MZL720962 NJH720913:NJH720962 NTD720913:NTD720962 OCZ720913:OCZ720962 OMV720913:OMV720962 OWR720913:OWR720962 PGN720913:PGN720962 PQJ720913:PQJ720962 QAF720913:QAF720962 QKB720913:QKB720962 QTX720913:QTX720962 RDT720913:RDT720962 RNP720913:RNP720962 RXL720913:RXL720962 SHH720913:SHH720962 SRD720913:SRD720962 TAZ720913:TAZ720962 TKV720913:TKV720962 TUR720913:TUR720962 UEN720913:UEN720962 UOJ720913:UOJ720962 UYF720913:UYF720962 VIB720913:VIB720962 VRX720913:VRX720962 WBT720913:WBT720962 WLP720913:WLP720962 WVL720913:WVL720962 D786449:D786498 IZ786449:IZ786498 SV786449:SV786498 ACR786449:ACR786498 AMN786449:AMN786498 AWJ786449:AWJ786498 BGF786449:BGF786498 BQB786449:BQB786498 BZX786449:BZX786498 CJT786449:CJT786498 CTP786449:CTP786498 DDL786449:DDL786498 DNH786449:DNH786498 DXD786449:DXD786498 EGZ786449:EGZ786498 EQV786449:EQV786498 FAR786449:FAR786498 FKN786449:FKN786498 FUJ786449:FUJ786498 GEF786449:GEF786498 GOB786449:GOB786498 GXX786449:GXX786498 HHT786449:HHT786498 HRP786449:HRP786498 IBL786449:IBL786498 ILH786449:ILH786498 IVD786449:IVD786498 JEZ786449:JEZ786498 JOV786449:JOV786498 JYR786449:JYR786498 KIN786449:KIN786498 KSJ786449:KSJ786498 LCF786449:LCF786498 LMB786449:LMB786498 LVX786449:LVX786498 MFT786449:MFT786498 MPP786449:MPP786498 MZL786449:MZL786498 NJH786449:NJH786498 NTD786449:NTD786498 OCZ786449:OCZ786498 OMV786449:OMV786498 OWR786449:OWR786498 PGN786449:PGN786498 PQJ786449:PQJ786498 QAF786449:QAF786498 QKB786449:QKB786498 QTX786449:QTX786498 RDT786449:RDT786498 RNP786449:RNP786498 RXL786449:RXL786498 SHH786449:SHH786498 SRD786449:SRD786498 TAZ786449:TAZ786498 TKV786449:TKV786498 TUR786449:TUR786498 UEN786449:UEN786498 UOJ786449:UOJ786498 UYF786449:UYF786498 VIB786449:VIB786498 VRX786449:VRX786498 WBT786449:WBT786498 WLP786449:WLP786498 WVL786449:WVL786498 D851985:D852034 IZ851985:IZ852034 SV851985:SV852034 ACR851985:ACR852034 AMN851985:AMN852034 AWJ851985:AWJ852034 BGF851985:BGF852034 BQB851985:BQB852034 BZX851985:BZX852034 CJT851985:CJT852034 CTP851985:CTP852034 DDL851985:DDL852034 DNH851985:DNH852034 DXD851985:DXD852034 EGZ851985:EGZ852034 EQV851985:EQV852034 FAR851985:FAR852034 FKN851985:FKN852034 FUJ851985:FUJ852034 GEF851985:GEF852034 GOB851985:GOB852034 GXX851985:GXX852034 HHT851985:HHT852034 HRP851985:HRP852034 IBL851985:IBL852034 ILH851985:ILH852034 IVD851985:IVD852034 JEZ851985:JEZ852034 JOV851985:JOV852034 JYR851985:JYR852034 KIN851985:KIN852034 KSJ851985:KSJ852034 LCF851985:LCF852034 LMB851985:LMB852034 LVX851985:LVX852034 MFT851985:MFT852034 MPP851985:MPP852034 MZL851985:MZL852034 NJH851985:NJH852034 NTD851985:NTD852034 OCZ851985:OCZ852034 OMV851985:OMV852034 OWR851985:OWR852034 PGN851985:PGN852034 PQJ851985:PQJ852034 QAF851985:QAF852034 QKB851985:QKB852034 QTX851985:QTX852034 RDT851985:RDT852034 RNP851985:RNP852034 RXL851985:RXL852034 SHH851985:SHH852034 SRD851985:SRD852034 TAZ851985:TAZ852034 TKV851985:TKV852034 TUR851985:TUR852034 UEN851985:UEN852034 UOJ851985:UOJ852034 UYF851985:UYF852034 VIB851985:VIB852034 VRX851985:VRX852034 WBT851985:WBT852034 WLP851985:WLP852034 WVL851985:WVL852034 D917521:D917570 IZ917521:IZ917570 SV917521:SV917570 ACR917521:ACR917570 AMN917521:AMN917570 AWJ917521:AWJ917570 BGF917521:BGF917570 BQB917521:BQB917570 BZX917521:BZX917570 CJT917521:CJT917570 CTP917521:CTP917570 DDL917521:DDL917570 DNH917521:DNH917570 DXD917521:DXD917570 EGZ917521:EGZ917570 EQV917521:EQV917570 FAR917521:FAR917570 FKN917521:FKN917570 FUJ917521:FUJ917570 GEF917521:GEF917570 GOB917521:GOB917570 GXX917521:GXX917570 HHT917521:HHT917570 HRP917521:HRP917570 IBL917521:IBL917570 ILH917521:ILH917570 IVD917521:IVD917570 JEZ917521:JEZ917570 JOV917521:JOV917570 JYR917521:JYR917570 KIN917521:KIN917570 KSJ917521:KSJ917570 LCF917521:LCF917570 LMB917521:LMB917570 LVX917521:LVX917570 MFT917521:MFT917570 MPP917521:MPP917570 MZL917521:MZL917570 NJH917521:NJH917570 NTD917521:NTD917570 OCZ917521:OCZ917570 OMV917521:OMV917570 OWR917521:OWR917570 PGN917521:PGN917570 PQJ917521:PQJ917570 QAF917521:QAF917570 QKB917521:QKB917570 QTX917521:QTX917570 RDT917521:RDT917570 RNP917521:RNP917570 RXL917521:RXL917570 SHH917521:SHH917570 SRD917521:SRD917570 TAZ917521:TAZ917570 TKV917521:TKV917570 TUR917521:TUR917570 UEN917521:UEN917570 UOJ917521:UOJ917570 UYF917521:UYF917570 VIB917521:VIB917570 VRX917521:VRX917570 WBT917521:WBT917570 WLP917521:WLP917570 WVL917521:WVL917570 D983057:D983106 IZ983057:IZ983106 SV983057:SV983106 ACR983057:ACR983106 AMN983057:AMN983106 AWJ983057:AWJ983106 BGF983057:BGF983106 BQB983057:BQB983106 BZX983057:BZX983106 CJT983057:CJT983106 CTP983057:CTP983106 DDL983057:DDL983106 DNH983057:DNH983106 DXD983057:DXD983106 EGZ983057:EGZ983106 EQV983057:EQV983106 FAR983057:FAR983106 FKN983057:FKN983106 FUJ983057:FUJ983106 GEF983057:GEF983106 GOB983057:GOB983106 GXX983057:GXX983106 HHT983057:HHT983106 HRP983057:HRP983106 IBL983057:IBL983106 ILH983057:ILH983106 IVD983057:IVD983106 JEZ983057:JEZ983106 JOV983057:JOV983106 JYR983057:JYR983106 KIN983057:KIN983106 KSJ983057:KSJ983106 LCF983057:LCF983106 LMB983057:LMB983106 LVX983057:LVX983106 MFT983057:MFT983106 MPP983057:MPP983106 MZL983057:MZL983106 NJH983057:NJH983106 NTD983057:NTD983106 OCZ983057:OCZ983106 OMV983057:OMV983106 OWR983057:OWR983106 PGN983057:PGN983106 PQJ983057:PQJ983106 QAF983057:QAF983106 QKB983057:QKB983106 QTX983057:QTX983106 RDT983057:RDT983106 RNP983057:RNP983106 RXL983057:RXL983106 SHH983057:SHH983106 SRD983057:SRD983106 TAZ983057:TAZ983106 TKV983057:TKV983106 TUR983057:TUR983106 UEN983057:UEN983106 UOJ983057:UOJ983106 UYF983057:UYF983106 VIB983057:VIB983106 VRX983057:VRX983106 WBT983057:WBT983106 WLP983057:WLP983106 D18:D66" xr:uid="{00000000-0002-0000-0700-000000000000}">
      <formula1>TIPO_DATO</formula1>
    </dataValidation>
    <dataValidation type="list" allowBlank="1" showInputMessage="1" showErrorMessage="1" sqref="WVN983057:WVN983106 JB17:JB66 SX17:SX66 ACT17:ACT66 AMP17:AMP66 AWL17:AWL66 BGH17:BGH66 BQD17:BQD66 BZZ17:BZZ66 CJV17:CJV66 CTR17:CTR66 DDN17:DDN66 DNJ17:DNJ66 DXF17:DXF66 EHB17:EHB66 EQX17:EQX66 FAT17:FAT66 FKP17:FKP66 FUL17:FUL66 GEH17:GEH66 GOD17:GOD66 GXZ17:GXZ66 HHV17:HHV66 HRR17:HRR66 IBN17:IBN66 ILJ17:ILJ66 IVF17:IVF66 JFB17:JFB66 JOX17:JOX66 JYT17:JYT66 KIP17:KIP66 KSL17:KSL66 LCH17:LCH66 LMD17:LMD66 LVZ17:LVZ66 MFV17:MFV66 MPR17:MPR66 MZN17:MZN66 NJJ17:NJJ66 NTF17:NTF66 ODB17:ODB66 OMX17:OMX66 OWT17:OWT66 PGP17:PGP66 PQL17:PQL66 QAH17:QAH66 QKD17:QKD66 QTZ17:QTZ66 RDV17:RDV66 RNR17:RNR66 RXN17:RXN66 SHJ17:SHJ66 SRF17:SRF66 TBB17:TBB66 TKX17:TKX66 TUT17:TUT66 UEP17:UEP66 UOL17:UOL66 UYH17:UYH66 VID17:VID66 VRZ17:VRZ66 WBV17:WBV66 WLR17:WLR66 WVN17:WVN66 F65553:F65602 JB65553:JB65602 SX65553:SX65602 ACT65553:ACT65602 AMP65553:AMP65602 AWL65553:AWL65602 BGH65553:BGH65602 BQD65553:BQD65602 BZZ65553:BZZ65602 CJV65553:CJV65602 CTR65553:CTR65602 DDN65553:DDN65602 DNJ65553:DNJ65602 DXF65553:DXF65602 EHB65553:EHB65602 EQX65553:EQX65602 FAT65553:FAT65602 FKP65553:FKP65602 FUL65553:FUL65602 GEH65553:GEH65602 GOD65553:GOD65602 GXZ65553:GXZ65602 HHV65553:HHV65602 HRR65553:HRR65602 IBN65553:IBN65602 ILJ65553:ILJ65602 IVF65553:IVF65602 JFB65553:JFB65602 JOX65553:JOX65602 JYT65553:JYT65602 KIP65553:KIP65602 KSL65553:KSL65602 LCH65553:LCH65602 LMD65553:LMD65602 LVZ65553:LVZ65602 MFV65553:MFV65602 MPR65553:MPR65602 MZN65553:MZN65602 NJJ65553:NJJ65602 NTF65553:NTF65602 ODB65553:ODB65602 OMX65553:OMX65602 OWT65553:OWT65602 PGP65553:PGP65602 PQL65553:PQL65602 QAH65553:QAH65602 QKD65553:QKD65602 QTZ65553:QTZ65602 RDV65553:RDV65602 RNR65553:RNR65602 RXN65553:RXN65602 SHJ65553:SHJ65602 SRF65553:SRF65602 TBB65553:TBB65602 TKX65553:TKX65602 TUT65553:TUT65602 UEP65553:UEP65602 UOL65553:UOL65602 UYH65553:UYH65602 VID65553:VID65602 VRZ65553:VRZ65602 WBV65553:WBV65602 WLR65553:WLR65602 WVN65553:WVN65602 F131089:F131138 JB131089:JB131138 SX131089:SX131138 ACT131089:ACT131138 AMP131089:AMP131138 AWL131089:AWL131138 BGH131089:BGH131138 BQD131089:BQD131138 BZZ131089:BZZ131138 CJV131089:CJV131138 CTR131089:CTR131138 DDN131089:DDN131138 DNJ131089:DNJ131138 DXF131089:DXF131138 EHB131089:EHB131138 EQX131089:EQX131138 FAT131089:FAT131138 FKP131089:FKP131138 FUL131089:FUL131138 GEH131089:GEH131138 GOD131089:GOD131138 GXZ131089:GXZ131138 HHV131089:HHV131138 HRR131089:HRR131138 IBN131089:IBN131138 ILJ131089:ILJ131138 IVF131089:IVF131138 JFB131089:JFB131138 JOX131089:JOX131138 JYT131089:JYT131138 KIP131089:KIP131138 KSL131089:KSL131138 LCH131089:LCH131138 LMD131089:LMD131138 LVZ131089:LVZ131138 MFV131089:MFV131138 MPR131089:MPR131138 MZN131089:MZN131138 NJJ131089:NJJ131138 NTF131089:NTF131138 ODB131089:ODB131138 OMX131089:OMX131138 OWT131089:OWT131138 PGP131089:PGP131138 PQL131089:PQL131138 QAH131089:QAH131138 QKD131089:QKD131138 QTZ131089:QTZ131138 RDV131089:RDV131138 RNR131089:RNR131138 RXN131089:RXN131138 SHJ131089:SHJ131138 SRF131089:SRF131138 TBB131089:TBB131138 TKX131089:TKX131138 TUT131089:TUT131138 UEP131089:UEP131138 UOL131089:UOL131138 UYH131089:UYH131138 VID131089:VID131138 VRZ131089:VRZ131138 WBV131089:WBV131138 WLR131089:WLR131138 WVN131089:WVN131138 F196625:F196674 JB196625:JB196674 SX196625:SX196674 ACT196625:ACT196674 AMP196625:AMP196674 AWL196625:AWL196674 BGH196625:BGH196674 BQD196625:BQD196674 BZZ196625:BZZ196674 CJV196625:CJV196674 CTR196625:CTR196674 DDN196625:DDN196674 DNJ196625:DNJ196674 DXF196625:DXF196674 EHB196625:EHB196674 EQX196625:EQX196674 FAT196625:FAT196674 FKP196625:FKP196674 FUL196625:FUL196674 GEH196625:GEH196674 GOD196625:GOD196674 GXZ196625:GXZ196674 HHV196625:HHV196674 HRR196625:HRR196674 IBN196625:IBN196674 ILJ196625:ILJ196674 IVF196625:IVF196674 JFB196625:JFB196674 JOX196625:JOX196674 JYT196625:JYT196674 KIP196625:KIP196674 KSL196625:KSL196674 LCH196625:LCH196674 LMD196625:LMD196674 LVZ196625:LVZ196674 MFV196625:MFV196674 MPR196625:MPR196674 MZN196625:MZN196674 NJJ196625:NJJ196674 NTF196625:NTF196674 ODB196625:ODB196674 OMX196625:OMX196674 OWT196625:OWT196674 PGP196625:PGP196674 PQL196625:PQL196674 QAH196625:QAH196674 QKD196625:QKD196674 QTZ196625:QTZ196674 RDV196625:RDV196674 RNR196625:RNR196674 RXN196625:RXN196674 SHJ196625:SHJ196674 SRF196625:SRF196674 TBB196625:TBB196674 TKX196625:TKX196674 TUT196625:TUT196674 UEP196625:UEP196674 UOL196625:UOL196674 UYH196625:UYH196674 VID196625:VID196674 VRZ196625:VRZ196674 WBV196625:WBV196674 WLR196625:WLR196674 WVN196625:WVN196674 F262161:F262210 JB262161:JB262210 SX262161:SX262210 ACT262161:ACT262210 AMP262161:AMP262210 AWL262161:AWL262210 BGH262161:BGH262210 BQD262161:BQD262210 BZZ262161:BZZ262210 CJV262161:CJV262210 CTR262161:CTR262210 DDN262161:DDN262210 DNJ262161:DNJ262210 DXF262161:DXF262210 EHB262161:EHB262210 EQX262161:EQX262210 FAT262161:FAT262210 FKP262161:FKP262210 FUL262161:FUL262210 GEH262161:GEH262210 GOD262161:GOD262210 GXZ262161:GXZ262210 HHV262161:HHV262210 HRR262161:HRR262210 IBN262161:IBN262210 ILJ262161:ILJ262210 IVF262161:IVF262210 JFB262161:JFB262210 JOX262161:JOX262210 JYT262161:JYT262210 KIP262161:KIP262210 KSL262161:KSL262210 LCH262161:LCH262210 LMD262161:LMD262210 LVZ262161:LVZ262210 MFV262161:MFV262210 MPR262161:MPR262210 MZN262161:MZN262210 NJJ262161:NJJ262210 NTF262161:NTF262210 ODB262161:ODB262210 OMX262161:OMX262210 OWT262161:OWT262210 PGP262161:PGP262210 PQL262161:PQL262210 QAH262161:QAH262210 QKD262161:QKD262210 QTZ262161:QTZ262210 RDV262161:RDV262210 RNR262161:RNR262210 RXN262161:RXN262210 SHJ262161:SHJ262210 SRF262161:SRF262210 TBB262161:TBB262210 TKX262161:TKX262210 TUT262161:TUT262210 UEP262161:UEP262210 UOL262161:UOL262210 UYH262161:UYH262210 VID262161:VID262210 VRZ262161:VRZ262210 WBV262161:WBV262210 WLR262161:WLR262210 WVN262161:WVN262210 F327697:F327746 JB327697:JB327746 SX327697:SX327746 ACT327697:ACT327746 AMP327697:AMP327746 AWL327697:AWL327746 BGH327697:BGH327746 BQD327697:BQD327746 BZZ327697:BZZ327746 CJV327697:CJV327746 CTR327697:CTR327746 DDN327697:DDN327746 DNJ327697:DNJ327746 DXF327697:DXF327746 EHB327697:EHB327746 EQX327697:EQX327746 FAT327697:FAT327746 FKP327697:FKP327746 FUL327697:FUL327746 GEH327697:GEH327746 GOD327697:GOD327746 GXZ327697:GXZ327746 HHV327697:HHV327746 HRR327697:HRR327746 IBN327697:IBN327746 ILJ327697:ILJ327746 IVF327697:IVF327746 JFB327697:JFB327746 JOX327697:JOX327746 JYT327697:JYT327746 KIP327697:KIP327746 KSL327697:KSL327746 LCH327697:LCH327746 LMD327697:LMD327746 LVZ327697:LVZ327746 MFV327697:MFV327746 MPR327697:MPR327746 MZN327697:MZN327746 NJJ327697:NJJ327746 NTF327697:NTF327746 ODB327697:ODB327746 OMX327697:OMX327746 OWT327697:OWT327746 PGP327697:PGP327746 PQL327697:PQL327746 QAH327697:QAH327746 QKD327697:QKD327746 QTZ327697:QTZ327746 RDV327697:RDV327746 RNR327697:RNR327746 RXN327697:RXN327746 SHJ327697:SHJ327746 SRF327697:SRF327746 TBB327697:TBB327746 TKX327697:TKX327746 TUT327697:TUT327746 UEP327697:UEP327746 UOL327697:UOL327746 UYH327697:UYH327746 VID327697:VID327746 VRZ327697:VRZ327746 WBV327697:WBV327746 WLR327697:WLR327746 WVN327697:WVN327746 F393233:F393282 JB393233:JB393282 SX393233:SX393282 ACT393233:ACT393282 AMP393233:AMP393282 AWL393233:AWL393282 BGH393233:BGH393282 BQD393233:BQD393282 BZZ393233:BZZ393282 CJV393233:CJV393282 CTR393233:CTR393282 DDN393233:DDN393282 DNJ393233:DNJ393282 DXF393233:DXF393282 EHB393233:EHB393282 EQX393233:EQX393282 FAT393233:FAT393282 FKP393233:FKP393282 FUL393233:FUL393282 GEH393233:GEH393282 GOD393233:GOD393282 GXZ393233:GXZ393282 HHV393233:HHV393282 HRR393233:HRR393282 IBN393233:IBN393282 ILJ393233:ILJ393282 IVF393233:IVF393282 JFB393233:JFB393282 JOX393233:JOX393282 JYT393233:JYT393282 KIP393233:KIP393282 KSL393233:KSL393282 LCH393233:LCH393282 LMD393233:LMD393282 LVZ393233:LVZ393282 MFV393233:MFV393282 MPR393233:MPR393282 MZN393233:MZN393282 NJJ393233:NJJ393282 NTF393233:NTF393282 ODB393233:ODB393282 OMX393233:OMX393282 OWT393233:OWT393282 PGP393233:PGP393282 PQL393233:PQL393282 QAH393233:QAH393282 QKD393233:QKD393282 QTZ393233:QTZ393282 RDV393233:RDV393282 RNR393233:RNR393282 RXN393233:RXN393282 SHJ393233:SHJ393282 SRF393233:SRF393282 TBB393233:TBB393282 TKX393233:TKX393282 TUT393233:TUT393282 UEP393233:UEP393282 UOL393233:UOL393282 UYH393233:UYH393282 VID393233:VID393282 VRZ393233:VRZ393282 WBV393233:WBV393282 WLR393233:WLR393282 WVN393233:WVN393282 F458769:F458818 JB458769:JB458818 SX458769:SX458818 ACT458769:ACT458818 AMP458769:AMP458818 AWL458769:AWL458818 BGH458769:BGH458818 BQD458769:BQD458818 BZZ458769:BZZ458818 CJV458769:CJV458818 CTR458769:CTR458818 DDN458769:DDN458818 DNJ458769:DNJ458818 DXF458769:DXF458818 EHB458769:EHB458818 EQX458769:EQX458818 FAT458769:FAT458818 FKP458769:FKP458818 FUL458769:FUL458818 GEH458769:GEH458818 GOD458769:GOD458818 GXZ458769:GXZ458818 HHV458769:HHV458818 HRR458769:HRR458818 IBN458769:IBN458818 ILJ458769:ILJ458818 IVF458769:IVF458818 JFB458769:JFB458818 JOX458769:JOX458818 JYT458769:JYT458818 KIP458769:KIP458818 KSL458769:KSL458818 LCH458769:LCH458818 LMD458769:LMD458818 LVZ458769:LVZ458818 MFV458769:MFV458818 MPR458769:MPR458818 MZN458769:MZN458818 NJJ458769:NJJ458818 NTF458769:NTF458818 ODB458769:ODB458818 OMX458769:OMX458818 OWT458769:OWT458818 PGP458769:PGP458818 PQL458769:PQL458818 QAH458769:QAH458818 QKD458769:QKD458818 QTZ458769:QTZ458818 RDV458769:RDV458818 RNR458769:RNR458818 RXN458769:RXN458818 SHJ458769:SHJ458818 SRF458769:SRF458818 TBB458769:TBB458818 TKX458769:TKX458818 TUT458769:TUT458818 UEP458769:UEP458818 UOL458769:UOL458818 UYH458769:UYH458818 VID458769:VID458818 VRZ458769:VRZ458818 WBV458769:WBV458818 WLR458769:WLR458818 WVN458769:WVN458818 F524305:F524354 JB524305:JB524354 SX524305:SX524354 ACT524305:ACT524354 AMP524305:AMP524354 AWL524305:AWL524354 BGH524305:BGH524354 BQD524305:BQD524354 BZZ524305:BZZ524354 CJV524305:CJV524354 CTR524305:CTR524354 DDN524305:DDN524354 DNJ524305:DNJ524354 DXF524305:DXF524354 EHB524305:EHB524354 EQX524305:EQX524354 FAT524305:FAT524354 FKP524305:FKP524354 FUL524305:FUL524354 GEH524305:GEH524354 GOD524305:GOD524354 GXZ524305:GXZ524354 HHV524305:HHV524354 HRR524305:HRR524354 IBN524305:IBN524354 ILJ524305:ILJ524354 IVF524305:IVF524354 JFB524305:JFB524354 JOX524305:JOX524354 JYT524305:JYT524354 KIP524305:KIP524354 KSL524305:KSL524354 LCH524305:LCH524354 LMD524305:LMD524354 LVZ524305:LVZ524354 MFV524305:MFV524354 MPR524305:MPR524354 MZN524305:MZN524354 NJJ524305:NJJ524354 NTF524305:NTF524354 ODB524305:ODB524354 OMX524305:OMX524354 OWT524305:OWT524354 PGP524305:PGP524354 PQL524305:PQL524354 QAH524305:QAH524354 QKD524305:QKD524354 QTZ524305:QTZ524354 RDV524305:RDV524354 RNR524305:RNR524354 RXN524305:RXN524354 SHJ524305:SHJ524354 SRF524305:SRF524354 TBB524305:TBB524354 TKX524305:TKX524354 TUT524305:TUT524354 UEP524305:UEP524354 UOL524305:UOL524354 UYH524305:UYH524354 VID524305:VID524354 VRZ524305:VRZ524354 WBV524305:WBV524354 WLR524305:WLR524354 WVN524305:WVN524354 F589841:F589890 JB589841:JB589890 SX589841:SX589890 ACT589841:ACT589890 AMP589841:AMP589890 AWL589841:AWL589890 BGH589841:BGH589890 BQD589841:BQD589890 BZZ589841:BZZ589890 CJV589841:CJV589890 CTR589841:CTR589890 DDN589841:DDN589890 DNJ589841:DNJ589890 DXF589841:DXF589890 EHB589841:EHB589890 EQX589841:EQX589890 FAT589841:FAT589890 FKP589841:FKP589890 FUL589841:FUL589890 GEH589841:GEH589890 GOD589841:GOD589890 GXZ589841:GXZ589890 HHV589841:HHV589890 HRR589841:HRR589890 IBN589841:IBN589890 ILJ589841:ILJ589890 IVF589841:IVF589890 JFB589841:JFB589890 JOX589841:JOX589890 JYT589841:JYT589890 KIP589841:KIP589890 KSL589841:KSL589890 LCH589841:LCH589890 LMD589841:LMD589890 LVZ589841:LVZ589890 MFV589841:MFV589890 MPR589841:MPR589890 MZN589841:MZN589890 NJJ589841:NJJ589890 NTF589841:NTF589890 ODB589841:ODB589890 OMX589841:OMX589890 OWT589841:OWT589890 PGP589841:PGP589890 PQL589841:PQL589890 QAH589841:QAH589890 QKD589841:QKD589890 QTZ589841:QTZ589890 RDV589841:RDV589890 RNR589841:RNR589890 RXN589841:RXN589890 SHJ589841:SHJ589890 SRF589841:SRF589890 TBB589841:TBB589890 TKX589841:TKX589890 TUT589841:TUT589890 UEP589841:UEP589890 UOL589841:UOL589890 UYH589841:UYH589890 VID589841:VID589890 VRZ589841:VRZ589890 WBV589841:WBV589890 WLR589841:WLR589890 WVN589841:WVN589890 F655377:F655426 JB655377:JB655426 SX655377:SX655426 ACT655377:ACT655426 AMP655377:AMP655426 AWL655377:AWL655426 BGH655377:BGH655426 BQD655377:BQD655426 BZZ655377:BZZ655426 CJV655377:CJV655426 CTR655377:CTR655426 DDN655377:DDN655426 DNJ655377:DNJ655426 DXF655377:DXF655426 EHB655377:EHB655426 EQX655377:EQX655426 FAT655377:FAT655426 FKP655377:FKP655426 FUL655377:FUL655426 GEH655377:GEH655426 GOD655377:GOD655426 GXZ655377:GXZ655426 HHV655377:HHV655426 HRR655377:HRR655426 IBN655377:IBN655426 ILJ655377:ILJ655426 IVF655377:IVF655426 JFB655377:JFB655426 JOX655377:JOX655426 JYT655377:JYT655426 KIP655377:KIP655426 KSL655377:KSL655426 LCH655377:LCH655426 LMD655377:LMD655426 LVZ655377:LVZ655426 MFV655377:MFV655426 MPR655377:MPR655426 MZN655377:MZN655426 NJJ655377:NJJ655426 NTF655377:NTF655426 ODB655377:ODB655426 OMX655377:OMX655426 OWT655377:OWT655426 PGP655377:PGP655426 PQL655377:PQL655426 QAH655377:QAH655426 QKD655377:QKD655426 QTZ655377:QTZ655426 RDV655377:RDV655426 RNR655377:RNR655426 RXN655377:RXN655426 SHJ655377:SHJ655426 SRF655377:SRF655426 TBB655377:TBB655426 TKX655377:TKX655426 TUT655377:TUT655426 UEP655377:UEP655426 UOL655377:UOL655426 UYH655377:UYH655426 VID655377:VID655426 VRZ655377:VRZ655426 WBV655377:WBV655426 WLR655377:WLR655426 WVN655377:WVN655426 F720913:F720962 JB720913:JB720962 SX720913:SX720962 ACT720913:ACT720962 AMP720913:AMP720962 AWL720913:AWL720962 BGH720913:BGH720962 BQD720913:BQD720962 BZZ720913:BZZ720962 CJV720913:CJV720962 CTR720913:CTR720962 DDN720913:DDN720962 DNJ720913:DNJ720962 DXF720913:DXF720962 EHB720913:EHB720962 EQX720913:EQX720962 FAT720913:FAT720962 FKP720913:FKP720962 FUL720913:FUL720962 GEH720913:GEH720962 GOD720913:GOD720962 GXZ720913:GXZ720962 HHV720913:HHV720962 HRR720913:HRR720962 IBN720913:IBN720962 ILJ720913:ILJ720962 IVF720913:IVF720962 JFB720913:JFB720962 JOX720913:JOX720962 JYT720913:JYT720962 KIP720913:KIP720962 KSL720913:KSL720962 LCH720913:LCH720962 LMD720913:LMD720962 LVZ720913:LVZ720962 MFV720913:MFV720962 MPR720913:MPR720962 MZN720913:MZN720962 NJJ720913:NJJ720962 NTF720913:NTF720962 ODB720913:ODB720962 OMX720913:OMX720962 OWT720913:OWT720962 PGP720913:PGP720962 PQL720913:PQL720962 QAH720913:QAH720962 QKD720913:QKD720962 QTZ720913:QTZ720962 RDV720913:RDV720962 RNR720913:RNR720962 RXN720913:RXN720962 SHJ720913:SHJ720962 SRF720913:SRF720962 TBB720913:TBB720962 TKX720913:TKX720962 TUT720913:TUT720962 UEP720913:UEP720962 UOL720913:UOL720962 UYH720913:UYH720962 VID720913:VID720962 VRZ720913:VRZ720962 WBV720913:WBV720962 WLR720913:WLR720962 WVN720913:WVN720962 F786449:F786498 JB786449:JB786498 SX786449:SX786498 ACT786449:ACT786498 AMP786449:AMP786498 AWL786449:AWL786498 BGH786449:BGH786498 BQD786449:BQD786498 BZZ786449:BZZ786498 CJV786449:CJV786498 CTR786449:CTR786498 DDN786449:DDN786498 DNJ786449:DNJ786498 DXF786449:DXF786498 EHB786449:EHB786498 EQX786449:EQX786498 FAT786449:FAT786498 FKP786449:FKP786498 FUL786449:FUL786498 GEH786449:GEH786498 GOD786449:GOD786498 GXZ786449:GXZ786498 HHV786449:HHV786498 HRR786449:HRR786498 IBN786449:IBN786498 ILJ786449:ILJ786498 IVF786449:IVF786498 JFB786449:JFB786498 JOX786449:JOX786498 JYT786449:JYT786498 KIP786449:KIP786498 KSL786449:KSL786498 LCH786449:LCH786498 LMD786449:LMD786498 LVZ786449:LVZ786498 MFV786449:MFV786498 MPR786449:MPR786498 MZN786449:MZN786498 NJJ786449:NJJ786498 NTF786449:NTF786498 ODB786449:ODB786498 OMX786449:OMX786498 OWT786449:OWT786498 PGP786449:PGP786498 PQL786449:PQL786498 QAH786449:QAH786498 QKD786449:QKD786498 QTZ786449:QTZ786498 RDV786449:RDV786498 RNR786449:RNR786498 RXN786449:RXN786498 SHJ786449:SHJ786498 SRF786449:SRF786498 TBB786449:TBB786498 TKX786449:TKX786498 TUT786449:TUT786498 UEP786449:UEP786498 UOL786449:UOL786498 UYH786449:UYH786498 VID786449:VID786498 VRZ786449:VRZ786498 WBV786449:WBV786498 WLR786449:WLR786498 WVN786449:WVN786498 F851985:F852034 JB851985:JB852034 SX851985:SX852034 ACT851985:ACT852034 AMP851985:AMP852034 AWL851985:AWL852034 BGH851985:BGH852034 BQD851985:BQD852034 BZZ851985:BZZ852034 CJV851985:CJV852034 CTR851985:CTR852034 DDN851985:DDN852034 DNJ851985:DNJ852034 DXF851985:DXF852034 EHB851985:EHB852034 EQX851985:EQX852034 FAT851985:FAT852034 FKP851985:FKP852034 FUL851985:FUL852034 GEH851985:GEH852034 GOD851985:GOD852034 GXZ851985:GXZ852034 HHV851985:HHV852034 HRR851985:HRR852034 IBN851985:IBN852034 ILJ851985:ILJ852034 IVF851985:IVF852034 JFB851985:JFB852034 JOX851985:JOX852034 JYT851985:JYT852034 KIP851985:KIP852034 KSL851985:KSL852034 LCH851985:LCH852034 LMD851985:LMD852034 LVZ851985:LVZ852034 MFV851985:MFV852034 MPR851985:MPR852034 MZN851985:MZN852034 NJJ851985:NJJ852034 NTF851985:NTF852034 ODB851985:ODB852034 OMX851985:OMX852034 OWT851985:OWT852034 PGP851985:PGP852034 PQL851985:PQL852034 QAH851985:QAH852034 QKD851985:QKD852034 QTZ851985:QTZ852034 RDV851985:RDV852034 RNR851985:RNR852034 RXN851985:RXN852034 SHJ851985:SHJ852034 SRF851985:SRF852034 TBB851985:TBB852034 TKX851985:TKX852034 TUT851985:TUT852034 UEP851985:UEP852034 UOL851985:UOL852034 UYH851985:UYH852034 VID851985:VID852034 VRZ851985:VRZ852034 WBV851985:WBV852034 WLR851985:WLR852034 WVN851985:WVN852034 F917521:F917570 JB917521:JB917570 SX917521:SX917570 ACT917521:ACT917570 AMP917521:AMP917570 AWL917521:AWL917570 BGH917521:BGH917570 BQD917521:BQD917570 BZZ917521:BZZ917570 CJV917521:CJV917570 CTR917521:CTR917570 DDN917521:DDN917570 DNJ917521:DNJ917570 DXF917521:DXF917570 EHB917521:EHB917570 EQX917521:EQX917570 FAT917521:FAT917570 FKP917521:FKP917570 FUL917521:FUL917570 GEH917521:GEH917570 GOD917521:GOD917570 GXZ917521:GXZ917570 HHV917521:HHV917570 HRR917521:HRR917570 IBN917521:IBN917570 ILJ917521:ILJ917570 IVF917521:IVF917570 JFB917521:JFB917570 JOX917521:JOX917570 JYT917521:JYT917570 KIP917521:KIP917570 KSL917521:KSL917570 LCH917521:LCH917570 LMD917521:LMD917570 LVZ917521:LVZ917570 MFV917521:MFV917570 MPR917521:MPR917570 MZN917521:MZN917570 NJJ917521:NJJ917570 NTF917521:NTF917570 ODB917521:ODB917570 OMX917521:OMX917570 OWT917521:OWT917570 PGP917521:PGP917570 PQL917521:PQL917570 QAH917521:QAH917570 QKD917521:QKD917570 QTZ917521:QTZ917570 RDV917521:RDV917570 RNR917521:RNR917570 RXN917521:RXN917570 SHJ917521:SHJ917570 SRF917521:SRF917570 TBB917521:TBB917570 TKX917521:TKX917570 TUT917521:TUT917570 UEP917521:UEP917570 UOL917521:UOL917570 UYH917521:UYH917570 VID917521:VID917570 VRZ917521:VRZ917570 WBV917521:WBV917570 WLR917521:WLR917570 WVN917521:WVN917570 F983057:F983106 JB983057:JB983106 SX983057:SX983106 ACT983057:ACT983106 AMP983057:AMP983106 AWL983057:AWL983106 BGH983057:BGH983106 BQD983057:BQD983106 BZZ983057:BZZ983106 CJV983057:CJV983106 CTR983057:CTR983106 DDN983057:DDN983106 DNJ983057:DNJ983106 DXF983057:DXF983106 EHB983057:EHB983106 EQX983057:EQX983106 FAT983057:FAT983106 FKP983057:FKP983106 FUL983057:FUL983106 GEH983057:GEH983106 GOD983057:GOD983106 GXZ983057:GXZ983106 HHV983057:HHV983106 HRR983057:HRR983106 IBN983057:IBN983106 ILJ983057:ILJ983106 IVF983057:IVF983106 JFB983057:JFB983106 JOX983057:JOX983106 JYT983057:JYT983106 KIP983057:KIP983106 KSL983057:KSL983106 LCH983057:LCH983106 LMD983057:LMD983106 LVZ983057:LVZ983106 MFV983057:MFV983106 MPR983057:MPR983106 MZN983057:MZN983106 NJJ983057:NJJ983106 NTF983057:NTF983106 ODB983057:ODB983106 OMX983057:OMX983106 OWT983057:OWT983106 PGP983057:PGP983106 PQL983057:PQL983106 QAH983057:QAH983106 QKD983057:QKD983106 QTZ983057:QTZ983106 RDV983057:RDV983106 RNR983057:RNR983106 RXN983057:RXN983106 SHJ983057:SHJ983106 SRF983057:SRF983106 TBB983057:TBB983106 TKX983057:TKX983106 TUT983057:TUT983106 UEP983057:UEP983106 UOL983057:UOL983106 UYH983057:UYH983106 VID983057:VID983106 VRZ983057:VRZ983106 WBV983057:WBV983106 WLR983057:WLR983106 F18:F66" xr:uid="{00000000-0002-0000-0700-000001000000}">
      <formula1>ACEPTA_NULO</formula1>
    </dataValidation>
    <dataValidation type="list" allowBlank="1" showInputMessage="1" showErrorMessage="1" sqref="D17" xr:uid="{00000000-0002-0000-0700-000002000000}">
      <formula1>$K$4:$K$6</formula1>
    </dataValidation>
    <dataValidation type="list" allowBlank="1" showInputMessage="1" showErrorMessage="1" sqref="F17" xr:uid="{00000000-0002-0000-0700-000003000000}">
      <formula1>$L$4:$L$5</formula1>
    </dataValidation>
  </dataValidations>
  <printOptions horizontalCentered="1" verticalCentered="1"/>
  <pageMargins left="0.70866141732283472" right="0.70866141732283472" top="0.74803149606299213" bottom="0.74803149606299213" header="0.31496062992125984" footer="0.31496062992125984"/>
  <pageSetup orientation="landscape" horizontalDpi="4294967293" r:id="rId1"/>
  <headerFooter>
    <oddFooter>&amp;A&amp;RPágina &amp;P</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M552"/>
  <sheetViews>
    <sheetView topLeftCell="A2" zoomScale="70" zoomScaleNormal="70" workbookViewId="0">
      <selection activeCell="M14" sqref="M14"/>
    </sheetView>
  </sheetViews>
  <sheetFormatPr baseColWidth="10" defaultRowHeight="15"/>
  <cols>
    <col min="1" max="1" width="6" customWidth="1"/>
    <col min="2" max="2" width="38.85546875" customWidth="1"/>
    <col min="3" max="3" width="49.7109375" style="66" customWidth="1"/>
    <col min="4" max="4" width="31.140625" customWidth="1"/>
    <col min="5" max="5" width="24.5703125" customWidth="1"/>
    <col min="6" max="6" width="19.42578125" customWidth="1"/>
    <col min="7" max="7" width="17.5703125" customWidth="1"/>
    <col min="8" max="8" width="22.42578125" customWidth="1"/>
    <col min="9" max="11" width="24.5703125" customWidth="1"/>
    <col min="12" max="12" width="20.28515625" customWidth="1"/>
    <col min="13" max="13" width="24.5703125" customWidth="1"/>
  </cols>
  <sheetData>
    <row r="1" spans="1:13" ht="15.75" thickBot="1"/>
    <row r="2" spans="1:13">
      <c r="A2" s="92"/>
      <c r="B2" s="185"/>
      <c r="C2" s="186"/>
      <c r="D2" s="406" t="s">
        <v>971</v>
      </c>
      <c r="E2" s="406"/>
      <c r="F2" s="406"/>
      <c r="G2" s="406"/>
      <c r="H2" s="406"/>
      <c r="I2" s="406"/>
      <c r="J2" s="187"/>
      <c r="K2" s="187"/>
      <c r="L2" s="187"/>
      <c r="M2" s="188"/>
    </row>
    <row r="3" spans="1:13">
      <c r="A3" s="92"/>
      <c r="B3" s="189"/>
      <c r="C3" s="190"/>
      <c r="D3" s="407"/>
      <c r="E3" s="407"/>
      <c r="F3" s="407"/>
      <c r="G3" s="407"/>
      <c r="H3" s="407"/>
      <c r="I3" s="407"/>
      <c r="J3" s="191"/>
      <c r="K3" s="191"/>
      <c r="L3" s="191"/>
      <c r="M3" s="192"/>
    </row>
    <row r="4" spans="1:13">
      <c r="A4" s="92"/>
      <c r="B4" s="189"/>
      <c r="C4" s="190"/>
      <c r="D4" s="407"/>
      <c r="E4" s="407"/>
      <c r="F4" s="407"/>
      <c r="G4" s="407"/>
      <c r="H4" s="407"/>
      <c r="I4" s="407"/>
      <c r="J4" s="191"/>
      <c r="K4" s="191"/>
      <c r="L4" s="191"/>
      <c r="M4" s="192"/>
    </row>
    <row r="5" spans="1:13" ht="48.75" customHeight="1" thickBot="1">
      <c r="A5" s="92"/>
      <c r="B5" s="193"/>
      <c r="C5" s="194"/>
      <c r="D5" s="408"/>
      <c r="E5" s="408"/>
      <c r="F5" s="408"/>
      <c r="G5" s="408"/>
      <c r="H5" s="408"/>
      <c r="I5" s="408"/>
      <c r="J5" s="195"/>
      <c r="K5" s="195"/>
      <c r="L5" s="195"/>
      <c r="M5" s="196"/>
    </row>
    <row r="6" spans="1:13" ht="16.5" customHeight="1">
      <c r="A6" s="92"/>
      <c r="B6" s="179"/>
      <c r="C6" s="176"/>
      <c r="D6" s="177"/>
      <c r="E6" s="177"/>
      <c r="F6" s="177"/>
      <c r="G6" s="177"/>
      <c r="H6" s="177"/>
      <c r="I6" s="177"/>
      <c r="J6" s="27"/>
      <c r="K6" s="27"/>
      <c r="L6" s="27"/>
      <c r="M6" s="178"/>
    </row>
    <row r="7" spans="1:13" ht="18.75">
      <c r="A7" s="92"/>
      <c r="B7" s="180" t="s">
        <v>90</v>
      </c>
      <c r="C7" s="409" t="s">
        <v>91</v>
      </c>
      <c r="D7" s="409"/>
      <c r="E7" s="129"/>
      <c r="F7" s="103"/>
      <c r="G7" s="103"/>
      <c r="H7" s="181"/>
      <c r="I7" s="181"/>
      <c r="J7" s="181"/>
      <c r="K7" s="181"/>
      <c r="L7" s="181"/>
      <c r="M7" s="182"/>
    </row>
    <row r="8" spans="1:13" ht="18.75">
      <c r="A8" s="92"/>
      <c r="B8" s="180" t="s">
        <v>97</v>
      </c>
      <c r="C8" s="410" t="s">
        <v>98</v>
      </c>
      <c r="D8" s="410"/>
      <c r="E8" s="129"/>
      <c r="F8" s="181"/>
      <c r="G8" s="103"/>
      <c r="H8" s="181"/>
      <c r="I8" s="181"/>
      <c r="J8" s="181"/>
      <c r="K8" s="181"/>
      <c r="L8" s="181"/>
      <c r="M8" s="182"/>
    </row>
    <row r="9" spans="1:13" ht="18.75">
      <c r="A9" s="17"/>
      <c r="B9" s="183" t="s">
        <v>671</v>
      </c>
      <c r="C9" s="411" t="s">
        <v>728</v>
      </c>
      <c r="D9" s="411"/>
      <c r="E9" s="103"/>
      <c r="F9" s="103"/>
      <c r="G9" s="103"/>
      <c r="H9" s="103"/>
      <c r="I9" s="103"/>
      <c r="J9" s="103"/>
      <c r="K9" s="103"/>
      <c r="L9" s="103"/>
      <c r="M9" s="184"/>
    </row>
    <row r="10" spans="1:13" ht="18.75">
      <c r="A10" s="17"/>
      <c r="B10" s="180" t="s">
        <v>116</v>
      </c>
      <c r="C10" s="409" t="s">
        <v>672</v>
      </c>
      <c r="D10" s="409"/>
      <c r="E10" s="103"/>
      <c r="F10" s="103"/>
      <c r="G10" s="103"/>
      <c r="H10" s="103"/>
      <c r="I10" s="103"/>
      <c r="J10" s="103"/>
      <c r="K10" s="103"/>
      <c r="L10" s="103"/>
      <c r="M10" s="184"/>
    </row>
    <row r="11" spans="1:13" ht="18.75">
      <c r="A11" s="17"/>
      <c r="B11" s="180" t="s">
        <v>118</v>
      </c>
      <c r="C11" s="404" t="s">
        <v>119</v>
      </c>
      <c r="D11" s="405"/>
      <c r="E11" s="103"/>
      <c r="F11" s="103"/>
      <c r="G11" s="103"/>
      <c r="H11" s="103"/>
      <c r="I11" s="103"/>
      <c r="J11" s="103"/>
      <c r="K11" s="103"/>
      <c r="L11" s="103"/>
      <c r="M11" s="184"/>
    </row>
    <row r="12" spans="1:13" ht="18.75">
      <c r="A12" s="17"/>
      <c r="B12" s="180" t="s">
        <v>1013</v>
      </c>
      <c r="C12" s="402">
        <v>44357</v>
      </c>
      <c r="D12" s="403"/>
      <c r="E12" s="103"/>
      <c r="F12" s="103"/>
      <c r="G12" s="103"/>
      <c r="H12" s="103"/>
      <c r="I12" s="103"/>
      <c r="J12" s="103"/>
      <c r="K12" s="103"/>
      <c r="L12" s="103"/>
      <c r="M12" s="184"/>
    </row>
    <row r="13" spans="1:13" ht="15.75" thickBot="1">
      <c r="A13" s="17"/>
      <c r="B13" s="197"/>
      <c r="C13" s="172"/>
      <c r="D13" s="103"/>
      <c r="E13" s="103"/>
      <c r="F13" s="103"/>
      <c r="G13" s="103"/>
      <c r="H13" s="103"/>
      <c r="I13" s="103"/>
      <c r="J13" s="103"/>
      <c r="K13" s="103"/>
      <c r="L13" s="103"/>
      <c r="M13" s="184"/>
    </row>
    <row r="14" spans="1:13" ht="48" thickBot="1">
      <c r="A14" s="17"/>
      <c r="B14" s="216" t="s">
        <v>32</v>
      </c>
      <c r="C14" s="198" t="s">
        <v>8</v>
      </c>
      <c r="D14" s="198" t="s">
        <v>122</v>
      </c>
      <c r="E14" s="198" t="s">
        <v>1036</v>
      </c>
      <c r="F14" s="198" t="s">
        <v>37</v>
      </c>
      <c r="G14" s="198" t="s">
        <v>39</v>
      </c>
      <c r="H14" s="198" t="s">
        <v>41</v>
      </c>
      <c r="I14" s="198" t="s">
        <v>1074</v>
      </c>
      <c r="J14" s="198" t="s">
        <v>45</v>
      </c>
      <c r="K14" s="198" t="s">
        <v>47</v>
      </c>
      <c r="L14" s="198" t="s">
        <v>49</v>
      </c>
      <c r="M14" s="217" t="s">
        <v>51</v>
      </c>
    </row>
    <row r="15" spans="1:13">
      <c r="A15" s="39"/>
      <c r="B15" s="218" t="s">
        <v>570</v>
      </c>
      <c r="C15" s="395" t="s">
        <v>125</v>
      </c>
      <c r="D15" s="395" t="s">
        <v>126</v>
      </c>
      <c r="E15" s="398" t="s">
        <v>106</v>
      </c>
      <c r="F15" s="395" t="s">
        <v>62</v>
      </c>
      <c r="G15" s="395" t="s">
        <v>63</v>
      </c>
      <c r="H15" s="395" t="s">
        <v>64</v>
      </c>
      <c r="I15" s="398" t="s">
        <v>65</v>
      </c>
      <c r="J15" s="395" t="s">
        <v>66</v>
      </c>
      <c r="K15" s="395" t="s">
        <v>107</v>
      </c>
      <c r="L15" s="395" t="s">
        <v>138</v>
      </c>
      <c r="M15" s="400" t="s">
        <v>107</v>
      </c>
    </row>
    <row r="16" spans="1:13">
      <c r="A16" s="39"/>
      <c r="B16" s="219" t="s">
        <v>124</v>
      </c>
      <c r="C16" s="392"/>
      <c r="D16" s="392"/>
      <c r="E16" s="399"/>
      <c r="F16" s="392"/>
      <c r="G16" s="392"/>
      <c r="H16" s="392"/>
      <c r="I16" s="399"/>
      <c r="J16" s="392"/>
      <c r="K16" s="392"/>
      <c r="L16" s="392"/>
      <c r="M16" s="401"/>
    </row>
    <row r="17" spans="1:13" ht="32.25" customHeight="1">
      <c r="A17" s="39"/>
      <c r="B17" s="219" t="s">
        <v>129</v>
      </c>
      <c r="C17" s="392"/>
      <c r="D17" s="392"/>
      <c r="E17" s="399"/>
      <c r="F17" s="392"/>
      <c r="G17" s="392"/>
      <c r="H17" s="392"/>
      <c r="I17" s="399"/>
      <c r="J17" s="392"/>
      <c r="K17" s="392"/>
      <c r="L17" s="392"/>
      <c r="M17" s="401"/>
    </row>
    <row r="18" spans="1:13" ht="25.5">
      <c r="A18" s="39"/>
      <c r="B18" s="219" t="s">
        <v>571</v>
      </c>
      <c r="C18" s="235" t="s">
        <v>738</v>
      </c>
      <c r="D18" s="235" t="s">
        <v>126</v>
      </c>
      <c r="E18" s="235" t="s">
        <v>106</v>
      </c>
      <c r="F18" s="235" t="s">
        <v>62</v>
      </c>
      <c r="G18" s="235" t="s">
        <v>63</v>
      </c>
      <c r="H18" s="235" t="s">
        <v>64</v>
      </c>
      <c r="I18" s="235" t="s">
        <v>94</v>
      </c>
      <c r="J18" s="235" t="s">
        <v>66</v>
      </c>
      <c r="K18" s="235" t="s">
        <v>83</v>
      </c>
      <c r="L18" s="235" t="s">
        <v>138</v>
      </c>
      <c r="M18" s="236" t="s">
        <v>103</v>
      </c>
    </row>
    <row r="19" spans="1:13" ht="38.25">
      <c r="A19" s="39"/>
      <c r="B19" s="219" t="s">
        <v>572</v>
      </c>
      <c r="C19" s="235" t="s">
        <v>735</v>
      </c>
      <c r="D19" s="235" t="s">
        <v>126</v>
      </c>
      <c r="E19" s="235" t="s">
        <v>106</v>
      </c>
      <c r="F19" s="235" t="s">
        <v>62</v>
      </c>
      <c r="G19" s="235" t="s">
        <v>63</v>
      </c>
      <c r="H19" s="235" t="s">
        <v>64</v>
      </c>
      <c r="I19" s="235" t="s">
        <v>65</v>
      </c>
      <c r="J19" s="235" t="s">
        <v>66</v>
      </c>
      <c r="K19" s="235" t="s">
        <v>107</v>
      </c>
      <c r="L19" s="235" t="s">
        <v>138</v>
      </c>
      <c r="M19" s="236" t="s">
        <v>107</v>
      </c>
    </row>
    <row r="20" spans="1:13">
      <c r="A20" s="39"/>
      <c r="B20" s="219" t="s">
        <v>130</v>
      </c>
      <c r="C20" s="392" t="s">
        <v>910</v>
      </c>
      <c r="D20" s="235" t="s">
        <v>126</v>
      </c>
      <c r="E20" s="235" t="s">
        <v>106</v>
      </c>
      <c r="F20" s="235" t="s">
        <v>62</v>
      </c>
      <c r="G20" s="235" t="s">
        <v>63</v>
      </c>
      <c r="H20" s="235" t="s">
        <v>64</v>
      </c>
      <c r="I20" s="235" t="s">
        <v>65</v>
      </c>
      <c r="J20" s="235" t="s">
        <v>66</v>
      </c>
      <c r="K20" s="235" t="s">
        <v>107</v>
      </c>
      <c r="L20" s="235" t="s">
        <v>138</v>
      </c>
      <c r="M20" s="236" t="s">
        <v>107</v>
      </c>
    </row>
    <row r="21" spans="1:13">
      <c r="A21" s="39"/>
      <c r="B21" s="219" t="s">
        <v>131</v>
      </c>
      <c r="C21" s="392"/>
      <c r="D21" s="235" t="s">
        <v>126</v>
      </c>
      <c r="E21" s="235" t="s">
        <v>106</v>
      </c>
      <c r="F21" s="235" t="s">
        <v>62</v>
      </c>
      <c r="G21" s="235" t="s">
        <v>63</v>
      </c>
      <c r="H21" s="235" t="s">
        <v>64</v>
      </c>
      <c r="I21" s="235" t="s">
        <v>65</v>
      </c>
      <c r="J21" s="235" t="s">
        <v>66</v>
      </c>
      <c r="K21" s="235" t="s">
        <v>107</v>
      </c>
      <c r="L21" s="235" t="s">
        <v>138</v>
      </c>
      <c r="M21" s="236" t="s">
        <v>107</v>
      </c>
    </row>
    <row r="22" spans="1:13">
      <c r="A22" s="39"/>
      <c r="B22" s="219" t="s">
        <v>132</v>
      </c>
      <c r="C22" s="392"/>
      <c r="D22" s="235" t="s">
        <v>126</v>
      </c>
      <c r="E22" s="235" t="s">
        <v>106</v>
      </c>
      <c r="F22" s="235" t="s">
        <v>62</v>
      </c>
      <c r="G22" s="235" t="s">
        <v>63</v>
      </c>
      <c r="H22" s="235" t="s">
        <v>64</v>
      </c>
      <c r="I22" s="235" t="s">
        <v>65</v>
      </c>
      <c r="J22" s="235" t="s">
        <v>66</v>
      </c>
      <c r="K22" s="235" t="s">
        <v>107</v>
      </c>
      <c r="L22" s="235" t="s">
        <v>138</v>
      </c>
      <c r="M22" s="236" t="s">
        <v>107</v>
      </c>
    </row>
    <row r="23" spans="1:13" ht="25.5">
      <c r="A23" s="17"/>
      <c r="B23" s="219" t="s">
        <v>133</v>
      </c>
      <c r="C23" s="199" t="s">
        <v>736</v>
      </c>
      <c r="D23" s="235" t="s">
        <v>126</v>
      </c>
      <c r="E23" s="235" t="s">
        <v>106</v>
      </c>
      <c r="F23" s="235" t="s">
        <v>62</v>
      </c>
      <c r="G23" s="235" t="s">
        <v>63</v>
      </c>
      <c r="H23" s="235" t="s">
        <v>64</v>
      </c>
      <c r="I23" s="235" t="s">
        <v>65</v>
      </c>
      <c r="J23" s="235" t="s">
        <v>66</v>
      </c>
      <c r="K23" s="235" t="s">
        <v>107</v>
      </c>
      <c r="L23" s="235" t="s">
        <v>67</v>
      </c>
      <c r="M23" s="236" t="s">
        <v>184</v>
      </c>
    </row>
    <row r="24" spans="1:13" ht="38.25">
      <c r="A24" s="17"/>
      <c r="B24" s="219" t="s">
        <v>135</v>
      </c>
      <c r="C24" s="235" t="s">
        <v>136</v>
      </c>
      <c r="D24" s="235" t="s">
        <v>126</v>
      </c>
      <c r="E24" s="235" t="s">
        <v>106</v>
      </c>
      <c r="F24" s="235" t="s">
        <v>62</v>
      </c>
      <c r="G24" s="235" t="s">
        <v>63</v>
      </c>
      <c r="H24" s="235" t="s">
        <v>64</v>
      </c>
      <c r="I24" s="235" t="s">
        <v>65</v>
      </c>
      <c r="J24" s="235" t="s">
        <v>66</v>
      </c>
      <c r="K24" s="235" t="s">
        <v>107</v>
      </c>
      <c r="L24" s="235" t="s">
        <v>138</v>
      </c>
      <c r="M24" s="236" t="s">
        <v>107</v>
      </c>
    </row>
    <row r="25" spans="1:13" ht="25.5">
      <c r="A25" s="17"/>
      <c r="B25" s="219" t="s">
        <v>137</v>
      </c>
      <c r="C25" s="235" t="s">
        <v>737</v>
      </c>
      <c r="D25" s="200" t="s">
        <v>126</v>
      </c>
      <c r="E25" s="200" t="s">
        <v>106</v>
      </c>
      <c r="F25" s="200" t="s">
        <v>62</v>
      </c>
      <c r="G25" s="200" t="s">
        <v>63</v>
      </c>
      <c r="H25" s="200" t="s">
        <v>64</v>
      </c>
      <c r="I25" s="200" t="s">
        <v>65</v>
      </c>
      <c r="J25" s="200" t="s">
        <v>72</v>
      </c>
      <c r="K25" s="235" t="s">
        <v>83</v>
      </c>
      <c r="L25" s="200" t="s">
        <v>138</v>
      </c>
      <c r="M25" s="220" t="s">
        <v>95</v>
      </c>
    </row>
    <row r="26" spans="1:13" ht="38.25">
      <c r="A26" s="17"/>
      <c r="B26" s="219" t="s">
        <v>139</v>
      </c>
      <c r="C26" s="235" t="s">
        <v>140</v>
      </c>
      <c r="D26" s="200" t="s">
        <v>126</v>
      </c>
      <c r="E26" s="200" t="s">
        <v>106</v>
      </c>
      <c r="F26" s="200" t="s">
        <v>62</v>
      </c>
      <c r="G26" s="200" t="s">
        <v>63</v>
      </c>
      <c r="H26" s="200" t="s">
        <v>64</v>
      </c>
      <c r="I26" s="200" t="s">
        <v>94</v>
      </c>
      <c r="J26" s="200" t="s">
        <v>66</v>
      </c>
      <c r="K26" s="235" t="s">
        <v>88</v>
      </c>
      <c r="L26" s="200" t="s">
        <v>67</v>
      </c>
      <c r="M26" s="220" t="s">
        <v>95</v>
      </c>
    </row>
    <row r="27" spans="1:13" ht="33" customHeight="1">
      <c r="A27" s="17"/>
      <c r="B27" s="219" t="s">
        <v>142</v>
      </c>
      <c r="C27" s="235" t="s">
        <v>739</v>
      </c>
      <c r="D27" s="200" t="s">
        <v>141</v>
      </c>
      <c r="E27" s="200" t="s">
        <v>106</v>
      </c>
      <c r="F27" s="200" t="s">
        <v>62</v>
      </c>
      <c r="G27" s="200" t="s">
        <v>63</v>
      </c>
      <c r="H27" s="200" t="s">
        <v>64</v>
      </c>
      <c r="I27" s="200" t="s">
        <v>94</v>
      </c>
      <c r="J27" s="200" t="s">
        <v>66</v>
      </c>
      <c r="K27" s="235" t="s">
        <v>112</v>
      </c>
      <c r="L27" s="200" t="s">
        <v>67</v>
      </c>
      <c r="M27" s="220" t="s">
        <v>95</v>
      </c>
    </row>
    <row r="28" spans="1:13" ht="25.5">
      <c r="A28" s="17"/>
      <c r="B28" s="219" t="s">
        <v>143</v>
      </c>
      <c r="C28" s="235" t="s">
        <v>740</v>
      </c>
      <c r="D28" s="200" t="s">
        <v>141</v>
      </c>
      <c r="E28" s="200" t="s">
        <v>106</v>
      </c>
      <c r="F28" s="200" t="s">
        <v>62</v>
      </c>
      <c r="G28" s="200" t="s">
        <v>63</v>
      </c>
      <c r="H28" s="200" t="s">
        <v>64</v>
      </c>
      <c r="I28" s="200" t="s">
        <v>94</v>
      </c>
      <c r="J28" s="200" t="s">
        <v>66</v>
      </c>
      <c r="K28" s="235" t="s">
        <v>112</v>
      </c>
      <c r="L28" s="200" t="s">
        <v>138</v>
      </c>
      <c r="M28" s="220" t="s">
        <v>88</v>
      </c>
    </row>
    <row r="29" spans="1:13" ht="25.5">
      <c r="A29" s="17"/>
      <c r="B29" s="219" t="s">
        <v>144</v>
      </c>
      <c r="C29" s="235" t="s">
        <v>741</v>
      </c>
      <c r="D29" s="200" t="s">
        <v>141</v>
      </c>
      <c r="E29" s="200" t="s">
        <v>106</v>
      </c>
      <c r="F29" s="200" t="s">
        <v>62</v>
      </c>
      <c r="G29" s="200" t="s">
        <v>63</v>
      </c>
      <c r="H29" s="200" t="s">
        <v>64</v>
      </c>
      <c r="I29" s="200" t="s">
        <v>94</v>
      </c>
      <c r="J29" s="200" t="s">
        <v>66</v>
      </c>
      <c r="K29" s="235" t="s">
        <v>112</v>
      </c>
      <c r="L29" s="200" t="s">
        <v>138</v>
      </c>
      <c r="M29" s="220" t="s">
        <v>103</v>
      </c>
    </row>
    <row r="30" spans="1:13" ht="25.5">
      <c r="A30" s="17"/>
      <c r="B30" s="219" t="s">
        <v>145</v>
      </c>
      <c r="C30" s="235" t="s">
        <v>741</v>
      </c>
      <c r="D30" s="200" t="s">
        <v>141</v>
      </c>
      <c r="E30" s="200" t="s">
        <v>106</v>
      </c>
      <c r="F30" s="200" t="s">
        <v>62</v>
      </c>
      <c r="G30" s="200" t="s">
        <v>63</v>
      </c>
      <c r="H30" s="200" t="s">
        <v>64</v>
      </c>
      <c r="I30" s="200" t="s">
        <v>94</v>
      </c>
      <c r="J30" s="200" t="s">
        <v>66</v>
      </c>
      <c r="K30" s="235" t="s">
        <v>112</v>
      </c>
      <c r="L30" s="200" t="s">
        <v>138</v>
      </c>
      <c r="M30" s="220" t="s">
        <v>103</v>
      </c>
    </row>
    <row r="31" spans="1:13" ht="38.25">
      <c r="A31" s="17"/>
      <c r="B31" s="219" t="s">
        <v>146</v>
      </c>
      <c r="C31" s="235" t="s">
        <v>819</v>
      </c>
      <c r="D31" s="200" t="s">
        <v>141</v>
      </c>
      <c r="E31" s="200" t="s">
        <v>106</v>
      </c>
      <c r="F31" s="200" t="s">
        <v>62</v>
      </c>
      <c r="G31" s="200" t="s">
        <v>63</v>
      </c>
      <c r="H31" s="200" t="s">
        <v>64</v>
      </c>
      <c r="I31" s="200" t="s">
        <v>94</v>
      </c>
      <c r="J31" s="200" t="s">
        <v>66</v>
      </c>
      <c r="K31" s="235" t="s">
        <v>107</v>
      </c>
      <c r="L31" s="200" t="s">
        <v>67</v>
      </c>
      <c r="M31" s="220" t="s">
        <v>95</v>
      </c>
    </row>
    <row r="32" spans="1:13" ht="25.5">
      <c r="A32" s="17"/>
      <c r="B32" s="219" t="s">
        <v>147</v>
      </c>
      <c r="C32" s="235" t="s">
        <v>738</v>
      </c>
      <c r="D32" s="200" t="s">
        <v>141</v>
      </c>
      <c r="E32" s="200" t="s">
        <v>106</v>
      </c>
      <c r="F32" s="200" t="s">
        <v>62</v>
      </c>
      <c r="G32" s="200" t="s">
        <v>63</v>
      </c>
      <c r="H32" s="200" t="s">
        <v>64</v>
      </c>
      <c r="I32" s="200" t="s">
        <v>94</v>
      </c>
      <c r="J32" s="200" t="s">
        <v>66</v>
      </c>
      <c r="K32" s="235" t="s">
        <v>88</v>
      </c>
      <c r="L32" s="200" t="s">
        <v>138</v>
      </c>
      <c r="M32" s="220" t="s">
        <v>103</v>
      </c>
    </row>
    <row r="33" spans="1:13" ht="38.25">
      <c r="A33" s="17"/>
      <c r="B33" s="219" t="s">
        <v>150</v>
      </c>
      <c r="C33" s="235" t="s">
        <v>151</v>
      </c>
      <c r="D33" s="200" t="s">
        <v>141</v>
      </c>
      <c r="E33" s="200" t="s">
        <v>106</v>
      </c>
      <c r="F33" s="200" t="s">
        <v>62</v>
      </c>
      <c r="G33" s="200" t="s">
        <v>63</v>
      </c>
      <c r="H33" s="200" t="s">
        <v>64</v>
      </c>
      <c r="I33" s="200" t="s">
        <v>65</v>
      </c>
      <c r="J33" s="200" t="s">
        <v>66</v>
      </c>
      <c r="K33" s="235" t="s">
        <v>112</v>
      </c>
      <c r="L33" s="200" t="s">
        <v>138</v>
      </c>
      <c r="M33" s="220" t="s">
        <v>114</v>
      </c>
    </row>
    <row r="34" spans="1:13" ht="38.25">
      <c r="A34" s="17"/>
      <c r="B34" s="219" t="s">
        <v>574</v>
      </c>
      <c r="C34" s="235" t="s">
        <v>152</v>
      </c>
      <c r="D34" s="200" t="s">
        <v>141</v>
      </c>
      <c r="E34" s="200" t="s">
        <v>102</v>
      </c>
      <c r="F34" s="200" t="s">
        <v>62</v>
      </c>
      <c r="G34" s="200" t="s">
        <v>63</v>
      </c>
      <c r="H34" s="200" t="s">
        <v>64</v>
      </c>
      <c r="I34" s="200" t="s">
        <v>65</v>
      </c>
      <c r="J34" s="200" t="s">
        <v>66</v>
      </c>
      <c r="K34" s="235" t="s">
        <v>112</v>
      </c>
      <c r="L34" s="200" t="s">
        <v>138</v>
      </c>
      <c r="M34" s="220" t="s">
        <v>114</v>
      </c>
    </row>
    <row r="35" spans="1:13" ht="38.25">
      <c r="A35" s="17"/>
      <c r="B35" s="219" t="s">
        <v>1067</v>
      </c>
      <c r="C35" s="235" t="s">
        <v>157</v>
      </c>
      <c r="D35" s="200" t="s">
        <v>141</v>
      </c>
      <c r="E35" s="200" t="s">
        <v>99</v>
      </c>
      <c r="F35" s="200" t="s">
        <v>62</v>
      </c>
      <c r="G35" s="200" t="s">
        <v>63</v>
      </c>
      <c r="H35" s="200" t="s">
        <v>64</v>
      </c>
      <c r="I35" s="200" t="s">
        <v>65</v>
      </c>
      <c r="J35" s="200" t="s">
        <v>66</v>
      </c>
      <c r="K35" s="235" t="s">
        <v>112</v>
      </c>
      <c r="L35" s="200" t="s">
        <v>138</v>
      </c>
      <c r="M35" s="220" t="s">
        <v>114</v>
      </c>
    </row>
    <row r="36" spans="1:13" ht="25.5">
      <c r="A36" s="17"/>
      <c r="B36" s="219" t="s">
        <v>158</v>
      </c>
      <c r="C36" s="235" t="s">
        <v>543</v>
      </c>
      <c r="D36" s="200" t="s">
        <v>141</v>
      </c>
      <c r="E36" s="200" t="s">
        <v>99</v>
      </c>
      <c r="F36" s="200" t="s">
        <v>62</v>
      </c>
      <c r="G36" s="200" t="s">
        <v>63</v>
      </c>
      <c r="H36" s="200" t="s">
        <v>64</v>
      </c>
      <c r="I36" s="200" t="s">
        <v>65</v>
      </c>
      <c r="J36" s="200" t="s">
        <v>66</v>
      </c>
      <c r="K36" s="235" t="s">
        <v>112</v>
      </c>
      <c r="L36" s="200" t="s">
        <v>138</v>
      </c>
      <c r="M36" s="220" t="s">
        <v>114</v>
      </c>
    </row>
    <row r="37" spans="1:13" ht="25.5">
      <c r="A37" s="17"/>
      <c r="B37" s="219" t="s">
        <v>1068</v>
      </c>
      <c r="C37" s="235" t="s">
        <v>159</v>
      </c>
      <c r="D37" s="200" t="s">
        <v>141</v>
      </c>
      <c r="E37" s="200" t="s">
        <v>99</v>
      </c>
      <c r="F37" s="200" t="s">
        <v>62</v>
      </c>
      <c r="G37" s="200" t="s">
        <v>63</v>
      </c>
      <c r="H37" s="200" t="s">
        <v>64</v>
      </c>
      <c r="I37" s="200" t="s">
        <v>65</v>
      </c>
      <c r="J37" s="200" t="s">
        <v>66</v>
      </c>
      <c r="K37" s="235" t="s">
        <v>112</v>
      </c>
      <c r="L37" s="200" t="s">
        <v>138</v>
      </c>
      <c r="M37" s="220" t="s">
        <v>114</v>
      </c>
    </row>
    <row r="38" spans="1:13" ht="25.5">
      <c r="A38" s="17"/>
      <c r="B38" s="219" t="s">
        <v>1069</v>
      </c>
      <c r="C38" s="235" t="s">
        <v>160</v>
      </c>
      <c r="D38" s="200" t="s">
        <v>141</v>
      </c>
      <c r="E38" s="200" t="s">
        <v>99</v>
      </c>
      <c r="F38" s="200" t="s">
        <v>62</v>
      </c>
      <c r="G38" s="200" t="s">
        <v>63</v>
      </c>
      <c r="H38" s="200" t="s">
        <v>64</v>
      </c>
      <c r="I38" s="200" t="s">
        <v>65</v>
      </c>
      <c r="J38" s="200" t="s">
        <v>66</v>
      </c>
      <c r="K38" s="235" t="s">
        <v>112</v>
      </c>
      <c r="L38" s="200" t="s">
        <v>138</v>
      </c>
      <c r="M38" s="220" t="s">
        <v>114</v>
      </c>
    </row>
    <row r="39" spans="1:13" ht="25.5">
      <c r="A39" s="17"/>
      <c r="B39" s="219" t="s">
        <v>1070</v>
      </c>
      <c r="C39" s="235" t="s">
        <v>161</v>
      </c>
      <c r="D39" s="200" t="s">
        <v>141</v>
      </c>
      <c r="E39" s="200" t="s">
        <v>99</v>
      </c>
      <c r="F39" s="200" t="s">
        <v>62</v>
      </c>
      <c r="G39" s="200" t="s">
        <v>63</v>
      </c>
      <c r="H39" s="200" t="s">
        <v>64</v>
      </c>
      <c r="I39" s="200" t="s">
        <v>65</v>
      </c>
      <c r="J39" s="200" t="s">
        <v>66</v>
      </c>
      <c r="K39" s="235" t="s">
        <v>112</v>
      </c>
      <c r="L39" s="200" t="s">
        <v>138</v>
      </c>
      <c r="M39" s="220" t="s">
        <v>114</v>
      </c>
    </row>
    <row r="40" spans="1:13" ht="38.25">
      <c r="A40" s="17"/>
      <c r="B40" s="219" t="s">
        <v>153</v>
      </c>
      <c r="C40" s="235" t="s">
        <v>154</v>
      </c>
      <c r="D40" s="200" t="s">
        <v>141</v>
      </c>
      <c r="E40" s="200" t="s">
        <v>102</v>
      </c>
      <c r="F40" s="200" t="s">
        <v>62</v>
      </c>
      <c r="G40" s="200" t="s">
        <v>63</v>
      </c>
      <c r="H40" s="200" t="s">
        <v>64</v>
      </c>
      <c r="I40" s="200" t="s">
        <v>65</v>
      </c>
      <c r="J40" s="200" t="s">
        <v>66</v>
      </c>
      <c r="K40" s="235" t="s">
        <v>112</v>
      </c>
      <c r="L40" s="200" t="s">
        <v>138</v>
      </c>
      <c r="M40" s="220" t="s">
        <v>114</v>
      </c>
    </row>
    <row r="41" spans="1:13" ht="38.25">
      <c r="A41" s="17"/>
      <c r="B41" s="219" t="s">
        <v>155</v>
      </c>
      <c r="C41" s="235" t="s">
        <v>156</v>
      </c>
      <c r="D41" s="200" t="s">
        <v>141</v>
      </c>
      <c r="E41" s="200" t="s">
        <v>102</v>
      </c>
      <c r="F41" s="200" t="s">
        <v>62</v>
      </c>
      <c r="G41" s="200" t="s">
        <v>63</v>
      </c>
      <c r="H41" s="200" t="s">
        <v>64</v>
      </c>
      <c r="I41" s="200" t="s">
        <v>65</v>
      </c>
      <c r="J41" s="200" t="s">
        <v>66</v>
      </c>
      <c r="K41" s="235" t="s">
        <v>112</v>
      </c>
      <c r="L41" s="200" t="s">
        <v>138</v>
      </c>
      <c r="M41" s="220" t="s">
        <v>114</v>
      </c>
    </row>
    <row r="42" spans="1:13" ht="57.75" customHeight="1">
      <c r="A42" s="17"/>
      <c r="B42" s="219" t="s">
        <v>1066</v>
      </c>
      <c r="C42" s="235" t="s">
        <v>989</v>
      </c>
      <c r="D42" s="200" t="s">
        <v>141</v>
      </c>
      <c r="E42" s="200" t="s">
        <v>102</v>
      </c>
      <c r="F42" s="200" t="s">
        <v>62</v>
      </c>
      <c r="G42" s="200" t="s">
        <v>63</v>
      </c>
      <c r="H42" s="200" t="s">
        <v>64</v>
      </c>
      <c r="I42" s="200" t="s">
        <v>65</v>
      </c>
      <c r="J42" s="200" t="s">
        <v>66</v>
      </c>
      <c r="K42" s="235" t="s">
        <v>112</v>
      </c>
      <c r="L42" s="200" t="s">
        <v>138</v>
      </c>
      <c r="M42" s="220" t="s">
        <v>114</v>
      </c>
    </row>
    <row r="43" spans="1:13" ht="66" customHeight="1">
      <c r="A43" s="17"/>
      <c r="B43" s="219" t="s">
        <v>1071</v>
      </c>
      <c r="C43" s="235" t="s">
        <v>990</v>
      </c>
      <c r="D43" s="200" t="s">
        <v>141</v>
      </c>
      <c r="E43" s="200" t="s">
        <v>102</v>
      </c>
      <c r="F43" s="200" t="s">
        <v>62</v>
      </c>
      <c r="G43" s="200" t="s">
        <v>63</v>
      </c>
      <c r="H43" s="200" t="s">
        <v>64</v>
      </c>
      <c r="I43" s="200" t="s">
        <v>65</v>
      </c>
      <c r="J43" s="200" t="s">
        <v>66</v>
      </c>
      <c r="K43" s="235" t="s">
        <v>112</v>
      </c>
      <c r="L43" s="200" t="s">
        <v>138</v>
      </c>
      <c r="M43" s="220" t="s">
        <v>114</v>
      </c>
    </row>
    <row r="44" spans="1:13" ht="54" customHeight="1">
      <c r="A44" s="17"/>
      <c r="B44" s="219" t="s">
        <v>163</v>
      </c>
      <c r="C44" s="235" t="s">
        <v>164</v>
      </c>
      <c r="D44" s="200" t="s">
        <v>141</v>
      </c>
      <c r="E44" s="200" t="s">
        <v>106</v>
      </c>
      <c r="F44" s="200" t="s">
        <v>62</v>
      </c>
      <c r="G44" s="200" t="s">
        <v>63</v>
      </c>
      <c r="H44" s="200" t="s">
        <v>64</v>
      </c>
      <c r="I44" s="200" t="s">
        <v>65</v>
      </c>
      <c r="J44" s="200" t="s">
        <v>66</v>
      </c>
      <c r="K44" s="235" t="s">
        <v>1034</v>
      </c>
      <c r="L44" s="200" t="s">
        <v>138</v>
      </c>
      <c r="M44" s="220" t="s">
        <v>95</v>
      </c>
    </row>
    <row r="45" spans="1:13" ht="51">
      <c r="A45" s="17"/>
      <c r="B45" s="219" t="s">
        <v>972</v>
      </c>
      <c r="C45" s="235" t="s">
        <v>544</v>
      </c>
      <c r="D45" s="200" t="s">
        <v>141</v>
      </c>
      <c r="E45" s="200" t="s">
        <v>102</v>
      </c>
      <c r="F45" s="200" t="s">
        <v>62</v>
      </c>
      <c r="G45" s="200" t="s">
        <v>63</v>
      </c>
      <c r="H45" s="200" t="s">
        <v>64</v>
      </c>
      <c r="I45" s="200" t="s">
        <v>162</v>
      </c>
      <c r="J45" s="200" t="s">
        <v>66</v>
      </c>
      <c r="K45" s="235" t="s">
        <v>1034</v>
      </c>
      <c r="L45" s="200" t="s">
        <v>138</v>
      </c>
      <c r="M45" s="220" t="s">
        <v>95</v>
      </c>
    </row>
    <row r="46" spans="1:13" ht="36" customHeight="1">
      <c r="A46" s="17"/>
      <c r="B46" s="219" t="s">
        <v>973</v>
      </c>
      <c r="C46" s="235" t="s">
        <v>1058</v>
      </c>
      <c r="D46" s="200" t="s">
        <v>165</v>
      </c>
      <c r="E46" s="200" t="s">
        <v>106</v>
      </c>
      <c r="F46" s="200" t="s">
        <v>62</v>
      </c>
      <c r="G46" s="200" t="s">
        <v>63</v>
      </c>
      <c r="H46" s="200" t="s">
        <v>64</v>
      </c>
      <c r="I46" s="200" t="s">
        <v>94</v>
      </c>
      <c r="J46" s="200" t="s">
        <v>66</v>
      </c>
      <c r="K46" s="235" t="s">
        <v>95</v>
      </c>
      <c r="L46" s="200" t="s">
        <v>67</v>
      </c>
      <c r="M46" s="220" t="s">
        <v>184</v>
      </c>
    </row>
    <row r="47" spans="1:13" ht="25.5">
      <c r="A47" s="17"/>
      <c r="B47" s="219" t="s">
        <v>181</v>
      </c>
      <c r="C47" s="235" t="s">
        <v>743</v>
      </c>
      <c r="D47" s="200" t="s">
        <v>165</v>
      </c>
      <c r="E47" s="200" t="s">
        <v>106</v>
      </c>
      <c r="F47" s="200" t="s">
        <v>62</v>
      </c>
      <c r="G47" s="200" t="s">
        <v>63</v>
      </c>
      <c r="H47" s="200" t="s">
        <v>64</v>
      </c>
      <c r="I47" s="200" t="s">
        <v>94</v>
      </c>
      <c r="J47" s="200" t="s">
        <v>72</v>
      </c>
      <c r="K47" s="235" t="s">
        <v>95</v>
      </c>
      <c r="L47" s="200" t="s">
        <v>67</v>
      </c>
      <c r="M47" s="220" t="s">
        <v>184</v>
      </c>
    </row>
    <row r="48" spans="1:13" ht="38.25">
      <c r="A48" s="17"/>
      <c r="B48" s="219" t="s">
        <v>1057</v>
      </c>
      <c r="C48" s="235" t="s">
        <v>1058</v>
      </c>
      <c r="D48" s="200" t="s">
        <v>165</v>
      </c>
      <c r="E48" s="200" t="s">
        <v>106</v>
      </c>
      <c r="F48" s="200" t="s">
        <v>62</v>
      </c>
      <c r="G48" s="200" t="s">
        <v>63</v>
      </c>
      <c r="H48" s="200" t="s">
        <v>64</v>
      </c>
      <c r="I48" s="200" t="s">
        <v>94</v>
      </c>
      <c r="J48" s="200" t="s">
        <v>72</v>
      </c>
      <c r="K48" s="235" t="s">
        <v>95</v>
      </c>
      <c r="L48" s="200" t="s">
        <v>67</v>
      </c>
      <c r="M48" s="220" t="s">
        <v>184</v>
      </c>
    </row>
    <row r="49" spans="1:13" ht="34.5" customHeight="1">
      <c r="A49" s="17"/>
      <c r="B49" s="219" t="s">
        <v>1059</v>
      </c>
      <c r="C49" s="235" t="s">
        <v>1058</v>
      </c>
      <c r="D49" s="200" t="s">
        <v>165</v>
      </c>
      <c r="E49" s="200" t="s">
        <v>106</v>
      </c>
      <c r="F49" s="200" t="s">
        <v>62</v>
      </c>
      <c r="G49" s="200" t="s">
        <v>63</v>
      </c>
      <c r="H49" s="200" t="s">
        <v>64</v>
      </c>
      <c r="I49" s="200" t="s">
        <v>94</v>
      </c>
      <c r="J49" s="200" t="s">
        <v>72</v>
      </c>
      <c r="K49" s="235" t="s">
        <v>95</v>
      </c>
      <c r="L49" s="200" t="s">
        <v>67</v>
      </c>
      <c r="M49" s="220" t="s">
        <v>184</v>
      </c>
    </row>
    <row r="50" spans="1:13" ht="25.5">
      <c r="A50" s="17"/>
      <c r="B50" s="219" t="s">
        <v>948</v>
      </c>
      <c r="C50" s="235" t="s">
        <v>861</v>
      </c>
      <c r="D50" s="200" t="s">
        <v>165</v>
      </c>
      <c r="E50" s="200" t="s">
        <v>106</v>
      </c>
      <c r="F50" s="200" t="s">
        <v>62</v>
      </c>
      <c r="G50" s="200" t="s">
        <v>63</v>
      </c>
      <c r="H50" s="200" t="s">
        <v>64</v>
      </c>
      <c r="I50" s="200" t="s">
        <v>94</v>
      </c>
      <c r="J50" s="200" t="s">
        <v>66</v>
      </c>
      <c r="K50" s="235" t="s">
        <v>95</v>
      </c>
      <c r="L50" s="200" t="s">
        <v>138</v>
      </c>
      <c r="M50" s="220" t="s">
        <v>184</v>
      </c>
    </row>
    <row r="51" spans="1:13" ht="25.5">
      <c r="A51" s="17"/>
      <c r="B51" s="219" t="s">
        <v>949</v>
      </c>
      <c r="C51" s="235" t="s">
        <v>862</v>
      </c>
      <c r="D51" s="200" t="s">
        <v>165</v>
      </c>
      <c r="E51" s="200" t="s">
        <v>106</v>
      </c>
      <c r="F51" s="200" t="s">
        <v>62</v>
      </c>
      <c r="G51" s="200" t="s">
        <v>63</v>
      </c>
      <c r="H51" s="200" t="s">
        <v>64</v>
      </c>
      <c r="I51" s="200" t="s">
        <v>94</v>
      </c>
      <c r="J51" s="200" t="s">
        <v>66</v>
      </c>
      <c r="K51" s="235" t="s">
        <v>95</v>
      </c>
      <c r="L51" s="200" t="s">
        <v>138</v>
      </c>
      <c r="M51" s="220" t="s">
        <v>184</v>
      </c>
    </row>
    <row r="52" spans="1:13" ht="38.25">
      <c r="A52" s="17"/>
      <c r="B52" s="219" t="s">
        <v>863</v>
      </c>
      <c r="C52" s="235" t="s">
        <v>864</v>
      </c>
      <c r="D52" s="200" t="s">
        <v>165</v>
      </c>
      <c r="E52" s="200" t="s">
        <v>106</v>
      </c>
      <c r="F52" s="200" t="s">
        <v>62</v>
      </c>
      <c r="G52" s="200" t="s">
        <v>63</v>
      </c>
      <c r="H52" s="200" t="s">
        <v>64</v>
      </c>
      <c r="I52" s="200" t="s">
        <v>94</v>
      </c>
      <c r="J52" s="200" t="s">
        <v>66</v>
      </c>
      <c r="K52" s="235" t="s">
        <v>95</v>
      </c>
      <c r="L52" s="200" t="s">
        <v>138</v>
      </c>
      <c r="M52" s="220" t="s">
        <v>184</v>
      </c>
    </row>
    <row r="53" spans="1:13" ht="38.25">
      <c r="A53" s="17"/>
      <c r="B53" s="219" t="s">
        <v>865</v>
      </c>
      <c r="C53" s="235" t="s">
        <v>878</v>
      </c>
      <c r="D53" s="200" t="s">
        <v>165</v>
      </c>
      <c r="E53" s="200" t="s">
        <v>106</v>
      </c>
      <c r="F53" s="200" t="s">
        <v>62</v>
      </c>
      <c r="G53" s="200" t="s">
        <v>63</v>
      </c>
      <c r="H53" s="200" t="s">
        <v>64</v>
      </c>
      <c r="I53" s="200" t="s">
        <v>65</v>
      </c>
      <c r="J53" s="200" t="s">
        <v>66</v>
      </c>
      <c r="K53" s="237" t="s">
        <v>107</v>
      </c>
      <c r="L53" s="200" t="s">
        <v>138</v>
      </c>
      <c r="M53" s="220" t="s">
        <v>184</v>
      </c>
    </row>
    <row r="54" spans="1:13" s="81" customFormat="1" ht="76.5">
      <c r="A54" s="17"/>
      <c r="B54" s="219" t="s">
        <v>950</v>
      </c>
      <c r="C54" s="235" t="s">
        <v>866</v>
      </c>
      <c r="D54" s="200" t="s">
        <v>165</v>
      </c>
      <c r="E54" s="200" t="s">
        <v>106</v>
      </c>
      <c r="F54" s="200" t="s">
        <v>62</v>
      </c>
      <c r="G54" s="200" t="s">
        <v>63</v>
      </c>
      <c r="H54" s="200" t="s">
        <v>64</v>
      </c>
      <c r="I54" s="200" t="s">
        <v>167</v>
      </c>
      <c r="J54" s="200" t="s">
        <v>168</v>
      </c>
      <c r="K54" s="237" t="s">
        <v>95</v>
      </c>
      <c r="L54" s="200" t="s">
        <v>78</v>
      </c>
      <c r="M54" s="220" t="s">
        <v>184</v>
      </c>
    </row>
    <row r="55" spans="1:13" ht="57.75" customHeight="1">
      <c r="A55" s="17"/>
      <c r="B55" s="219" t="s">
        <v>169</v>
      </c>
      <c r="C55" s="235" t="s">
        <v>545</v>
      </c>
      <c r="D55" s="200" t="s">
        <v>165</v>
      </c>
      <c r="E55" s="200" t="s">
        <v>134</v>
      </c>
      <c r="F55" s="200" t="s">
        <v>62</v>
      </c>
      <c r="G55" s="200" t="s">
        <v>63</v>
      </c>
      <c r="H55" s="200" t="s">
        <v>64</v>
      </c>
      <c r="I55" s="200" t="s">
        <v>65</v>
      </c>
      <c r="J55" s="200" t="s">
        <v>66</v>
      </c>
      <c r="K55" s="235" t="s">
        <v>107</v>
      </c>
      <c r="L55" s="200" t="s">
        <v>138</v>
      </c>
      <c r="M55" s="220" t="s">
        <v>184</v>
      </c>
    </row>
    <row r="56" spans="1:13" ht="63.75">
      <c r="A56" s="17"/>
      <c r="B56" s="219" t="s">
        <v>599</v>
      </c>
      <c r="C56" s="199" t="s">
        <v>673</v>
      </c>
      <c r="D56" s="200" t="s">
        <v>165</v>
      </c>
      <c r="E56" s="235" t="s">
        <v>106</v>
      </c>
      <c r="F56" s="235" t="s">
        <v>62</v>
      </c>
      <c r="G56" s="235" t="s">
        <v>63</v>
      </c>
      <c r="H56" s="235" t="s">
        <v>64</v>
      </c>
      <c r="I56" s="235" t="s">
        <v>65</v>
      </c>
      <c r="J56" s="235" t="s">
        <v>66</v>
      </c>
      <c r="K56" s="235" t="s">
        <v>107</v>
      </c>
      <c r="L56" s="235" t="s">
        <v>67</v>
      </c>
      <c r="M56" s="236" t="s">
        <v>184</v>
      </c>
    </row>
    <row r="57" spans="1:13" ht="51">
      <c r="A57" s="17"/>
      <c r="B57" s="221" t="s">
        <v>187</v>
      </c>
      <c r="C57" s="235" t="s">
        <v>868</v>
      </c>
      <c r="D57" s="200" t="s">
        <v>165</v>
      </c>
      <c r="E57" s="200" t="s">
        <v>134</v>
      </c>
      <c r="F57" s="200" t="s">
        <v>62</v>
      </c>
      <c r="G57" s="200" t="s">
        <v>63</v>
      </c>
      <c r="H57" s="200" t="s">
        <v>64</v>
      </c>
      <c r="I57" s="200" t="s">
        <v>65</v>
      </c>
      <c r="J57" s="200" t="s">
        <v>66</v>
      </c>
      <c r="K57" s="235" t="s">
        <v>184</v>
      </c>
      <c r="L57" s="200" t="s">
        <v>138</v>
      </c>
      <c r="M57" s="220" t="s">
        <v>184</v>
      </c>
    </row>
    <row r="58" spans="1:13" ht="51">
      <c r="A58" s="17"/>
      <c r="B58" s="221" t="s">
        <v>172</v>
      </c>
      <c r="C58" s="235" t="s">
        <v>867</v>
      </c>
      <c r="D58" s="200" t="s">
        <v>165</v>
      </c>
      <c r="E58" s="200" t="s">
        <v>134</v>
      </c>
      <c r="F58" s="200" t="s">
        <v>62</v>
      </c>
      <c r="G58" s="200" t="s">
        <v>63</v>
      </c>
      <c r="H58" s="200" t="s">
        <v>64</v>
      </c>
      <c r="I58" s="200" t="s">
        <v>94</v>
      </c>
      <c r="J58" s="200" t="s">
        <v>66</v>
      </c>
      <c r="K58" s="235" t="s">
        <v>184</v>
      </c>
      <c r="L58" s="200" t="s">
        <v>138</v>
      </c>
      <c r="M58" s="220" t="s">
        <v>184</v>
      </c>
    </row>
    <row r="59" spans="1:13" ht="38.25">
      <c r="A59" s="17"/>
      <c r="B59" s="221" t="s">
        <v>869</v>
      </c>
      <c r="C59" s="235" t="s">
        <v>871</v>
      </c>
      <c r="D59" s="200" t="s">
        <v>165</v>
      </c>
      <c r="E59" s="200" t="s">
        <v>134</v>
      </c>
      <c r="F59" s="200" t="s">
        <v>62</v>
      </c>
      <c r="G59" s="200" t="s">
        <v>63</v>
      </c>
      <c r="H59" s="200" t="s">
        <v>64</v>
      </c>
      <c r="I59" s="200" t="s">
        <v>94</v>
      </c>
      <c r="J59" s="200" t="s">
        <v>66</v>
      </c>
      <c r="K59" s="235" t="s">
        <v>184</v>
      </c>
      <c r="L59" s="200" t="s">
        <v>138</v>
      </c>
      <c r="M59" s="220" t="s">
        <v>184</v>
      </c>
    </row>
    <row r="60" spans="1:13" ht="38.25">
      <c r="A60" s="17"/>
      <c r="B60" s="219" t="s">
        <v>238</v>
      </c>
      <c r="C60" s="235" t="s">
        <v>872</v>
      </c>
      <c r="D60" s="200" t="s">
        <v>165</v>
      </c>
      <c r="E60" s="200" t="s">
        <v>106</v>
      </c>
      <c r="F60" s="200" t="s">
        <v>62</v>
      </c>
      <c r="G60" s="200" t="s">
        <v>63</v>
      </c>
      <c r="H60" s="200" t="s">
        <v>64</v>
      </c>
      <c r="I60" s="200" t="s">
        <v>94</v>
      </c>
      <c r="J60" s="200" t="s">
        <v>72</v>
      </c>
      <c r="K60" s="235" t="s">
        <v>184</v>
      </c>
      <c r="L60" s="200" t="s">
        <v>138</v>
      </c>
      <c r="M60" s="220" t="s">
        <v>184</v>
      </c>
    </row>
    <row r="61" spans="1:13" ht="38.25">
      <c r="A61" s="17"/>
      <c r="B61" s="219" t="s">
        <v>951</v>
      </c>
      <c r="C61" s="235" t="s">
        <v>936</v>
      </c>
      <c r="D61" s="200" t="s">
        <v>165</v>
      </c>
      <c r="E61" s="200" t="s">
        <v>106</v>
      </c>
      <c r="F61" s="200" t="s">
        <v>62</v>
      </c>
      <c r="G61" s="200" t="s">
        <v>63</v>
      </c>
      <c r="H61" s="200" t="s">
        <v>64</v>
      </c>
      <c r="I61" s="200" t="s">
        <v>94</v>
      </c>
      <c r="J61" s="200" t="s">
        <v>72</v>
      </c>
      <c r="K61" s="235" t="s">
        <v>184</v>
      </c>
      <c r="L61" s="200" t="s">
        <v>138</v>
      </c>
      <c r="M61" s="220" t="s">
        <v>184</v>
      </c>
    </row>
    <row r="62" spans="1:13" ht="51">
      <c r="A62" s="17"/>
      <c r="B62" s="219" t="s">
        <v>173</v>
      </c>
      <c r="C62" s="235" t="s">
        <v>639</v>
      </c>
      <c r="D62" s="200" t="s">
        <v>165</v>
      </c>
      <c r="E62" s="200" t="s">
        <v>106</v>
      </c>
      <c r="F62" s="200" t="s">
        <v>62</v>
      </c>
      <c r="G62" s="200" t="s">
        <v>63</v>
      </c>
      <c r="H62" s="200" t="s">
        <v>64</v>
      </c>
      <c r="I62" s="200" t="s">
        <v>94</v>
      </c>
      <c r="J62" s="200" t="s">
        <v>72</v>
      </c>
      <c r="K62" s="235" t="s">
        <v>184</v>
      </c>
      <c r="L62" s="200" t="s">
        <v>138</v>
      </c>
      <c r="M62" s="220" t="s">
        <v>184</v>
      </c>
    </row>
    <row r="63" spans="1:13" ht="38.25">
      <c r="A63" s="17"/>
      <c r="B63" s="219" t="s">
        <v>870</v>
      </c>
      <c r="C63" s="235" t="s">
        <v>937</v>
      </c>
      <c r="D63" s="200" t="s">
        <v>165</v>
      </c>
      <c r="E63" s="200" t="s">
        <v>106</v>
      </c>
      <c r="F63" s="200" t="s">
        <v>62</v>
      </c>
      <c r="G63" s="200" t="s">
        <v>63</v>
      </c>
      <c r="H63" s="200" t="s">
        <v>64</v>
      </c>
      <c r="I63" s="200" t="s">
        <v>94</v>
      </c>
      <c r="J63" s="200" t="s">
        <v>72</v>
      </c>
      <c r="K63" s="235" t="s">
        <v>184</v>
      </c>
      <c r="L63" s="200" t="s">
        <v>138</v>
      </c>
      <c r="M63" s="220" t="s">
        <v>184</v>
      </c>
    </row>
    <row r="64" spans="1:13" ht="38.25">
      <c r="A64" s="17"/>
      <c r="B64" s="219" t="s">
        <v>952</v>
      </c>
      <c r="C64" s="235" t="s">
        <v>873</v>
      </c>
      <c r="D64" s="200" t="s">
        <v>165</v>
      </c>
      <c r="E64" s="200" t="s">
        <v>106</v>
      </c>
      <c r="F64" s="200" t="s">
        <v>62</v>
      </c>
      <c r="G64" s="200" t="s">
        <v>63</v>
      </c>
      <c r="H64" s="200" t="s">
        <v>64</v>
      </c>
      <c r="I64" s="200" t="s">
        <v>94</v>
      </c>
      <c r="J64" s="200" t="s">
        <v>72</v>
      </c>
      <c r="K64" s="235" t="s">
        <v>184</v>
      </c>
      <c r="L64" s="200" t="s">
        <v>138</v>
      </c>
      <c r="M64" s="220" t="s">
        <v>170</v>
      </c>
    </row>
    <row r="65" spans="1:13" ht="25.5">
      <c r="A65" s="17"/>
      <c r="B65" s="219" t="s">
        <v>953</v>
      </c>
      <c r="C65" s="235" t="s">
        <v>874</v>
      </c>
      <c r="D65" s="200" t="s">
        <v>165</v>
      </c>
      <c r="E65" s="200" t="s">
        <v>106</v>
      </c>
      <c r="F65" s="200" t="s">
        <v>62</v>
      </c>
      <c r="G65" s="200" t="s">
        <v>63</v>
      </c>
      <c r="H65" s="200" t="s">
        <v>64</v>
      </c>
      <c r="I65" s="200" t="s">
        <v>65</v>
      </c>
      <c r="J65" s="200" t="s">
        <v>72</v>
      </c>
      <c r="K65" s="235" t="s">
        <v>184</v>
      </c>
      <c r="L65" s="200" t="s">
        <v>138</v>
      </c>
      <c r="M65" s="220" t="s">
        <v>184</v>
      </c>
    </row>
    <row r="66" spans="1:13" ht="25.5">
      <c r="A66" s="17"/>
      <c r="B66" s="219" t="s">
        <v>875</v>
      </c>
      <c r="C66" s="235" t="s">
        <v>731</v>
      </c>
      <c r="D66" s="200" t="s">
        <v>165</v>
      </c>
      <c r="E66" s="200" t="s">
        <v>134</v>
      </c>
      <c r="F66" s="200" t="s">
        <v>62</v>
      </c>
      <c r="G66" s="200" t="s">
        <v>63</v>
      </c>
      <c r="H66" s="200" t="s">
        <v>64</v>
      </c>
      <c r="I66" s="200" t="s">
        <v>94</v>
      </c>
      <c r="J66" s="200" t="s">
        <v>66</v>
      </c>
      <c r="K66" s="235" t="s">
        <v>107</v>
      </c>
      <c r="L66" s="200" t="s">
        <v>67</v>
      </c>
      <c r="M66" s="220" t="s">
        <v>107</v>
      </c>
    </row>
    <row r="67" spans="1:13" ht="63.75">
      <c r="A67" s="17"/>
      <c r="B67" s="219" t="s">
        <v>876</v>
      </c>
      <c r="C67" s="235" t="s">
        <v>877</v>
      </c>
      <c r="D67" s="200" t="s">
        <v>165</v>
      </c>
      <c r="E67" s="200" t="s">
        <v>106</v>
      </c>
      <c r="F67" s="200" t="s">
        <v>62</v>
      </c>
      <c r="G67" s="200" t="s">
        <v>63</v>
      </c>
      <c r="H67" s="200" t="s">
        <v>64</v>
      </c>
      <c r="I67" s="200" t="s">
        <v>65</v>
      </c>
      <c r="J67" s="200" t="s">
        <v>72</v>
      </c>
      <c r="K67" s="235" t="s">
        <v>184</v>
      </c>
      <c r="L67" s="200" t="s">
        <v>138</v>
      </c>
      <c r="M67" s="220" t="s">
        <v>184</v>
      </c>
    </row>
    <row r="68" spans="1:13" ht="38.25">
      <c r="A68" s="17"/>
      <c r="B68" s="219" t="s">
        <v>575</v>
      </c>
      <c r="C68" s="235" t="s">
        <v>742</v>
      </c>
      <c r="D68" s="201" t="s">
        <v>176</v>
      </c>
      <c r="E68" s="200" t="s">
        <v>106</v>
      </c>
      <c r="F68" s="200" t="s">
        <v>62</v>
      </c>
      <c r="G68" s="200" t="s">
        <v>63</v>
      </c>
      <c r="H68" s="200" t="s">
        <v>64</v>
      </c>
      <c r="I68" s="200" t="s">
        <v>65</v>
      </c>
      <c r="J68" s="200" t="s">
        <v>72</v>
      </c>
      <c r="K68" s="235" t="s">
        <v>184</v>
      </c>
      <c r="L68" s="200" t="s">
        <v>138</v>
      </c>
      <c r="M68" s="220" t="s">
        <v>184</v>
      </c>
    </row>
    <row r="69" spans="1:13" ht="38.25">
      <c r="A69" s="17"/>
      <c r="B69" s="219" t="s">
        <v>174</v>
      </c>
      <c r="C69" s="201" t="s">
        <v>175</v>
      </c>
      <c r="D69" s="201" t="s">
        <v>176</v>
      </c>
      <c r="E69" s="200" t="s">
        <v>102</v>
      </c>
      <c r="F69" s="200" t="s">
        <v>62</v>
      </c>
      <c r="G69" s="200" t="s">
        <v>63</v>
      </c>
      <c r="H69" s="200" t="s">
        <v>64</v>
      </c>
      <c r="I69" s="200" t="s">
        <v>94</v>
      </c>
      <c r="J69" s="200" t="s">
        <v>72</v>
      </c>
      <c r="K69" s="235" t="s">
        <v>95</v>
      </c>
      <c r="L69" s="200" t="s">
        <v>138</v>
      </c>
      <c r="M69" s="220" t="s">
        <v>184</v>
      </c>
    </row>
    <row r="70" spans="1:13" ht="38.25">
      <c r="A70" s="17"/>
      <c r="B70" s="219" t="s">
        <v>576</v>
      </c>
      <c r="C70" s="201" t="s">
        <v>820</v>
      </c>
      <c r="D70" s="201" t="s">
        <v>176</v>
      </c>
      <c r="E70" s="200" t="s">
        <v>102</v>
      </c>
      <c r="F70" s="200" t="s">
        <v>62</v>
      </c>
      <c r="G70" s="200" t="s">
        <v>63</v>
      </c>
      <c r="H70" s="200" t="s">
        <v>64</v>
      </c>
      <c r="I70" s="200" t="s">
        <v>94</v>
      </c>
      <c r="J70" s="200" t="s">
        <v>72</v>
      </c>
      <c r="K70" s="235" t="s">
        <v>95</v>
      </c>
      <c r="L70" s="200" t="s">
        <v>138</v>
      </c>
      <c r="M70" s="220" t="s">
        <v>184</v>
      </c>
    </row>
    <row r="71" spans="1:13" ht="38.25">
      <c r="A71" s="17"/>
      <c r="B71" s="219" t="s">
        <v>577</v>
      </c>
      <c r="C71" s="201" t="s">
        <v>821</v>
      </c>
      <c r="D71" s="201" t="s">
        <v>176</v>
      </c>
      <c r="E71" s="200" t="s">
        <v>102</v>
      </c>
      <c r="F71" s="200" t="s">
        <v>62</v>
      </c>
      <c r="G71" s="200" t="s">
        <v>63</v>
      </c>
      <c r="H71" s="200" t="s">
        <v>64</v>
      </c>
      <c r="I71" s="200" t="s">
        <v>94</v>
      </c>
      <c r="J71" s="200" t="s">
        <v>72</v>
      </c>
      <c r="K71" s="235" t="s">
        <v>95</v>
      </c>
      <c r="L71" s="200" t="s">
        <v>138</v>
      </c>
      <c r="M71" s="220" t="s">
        <v>184</v>
      </c>
    </row>
    <row r="72" spans="1:13" ht="38.25">
      <c r="A72" s="17"/>
      <c r="B72" s="219" t="s">
        <v>578</v>
      </c>
      <c r="C72" s="201" t="s">
        <v>822</v>
      </c>
      <c r="D72" s="201" t="s">
        <v>176</v>
      </c>
      <c r="E72" s="200" t="s">
        <v>102</v>
      </c>
      <c r="F72" s="200" t="s">
        <v>62</v>
      </c>
      <c r="G72" s="200" t="s">
        <v>63</v>
      </c>
      <c r="H72" s="200" t="s">
        <v>64</v>
      </c>
      <c r="I72" s="200" t="s">
        <v>94</v>
      </c>
      <c r="J72" s="200" t="s">
        <v>72</v>
      </c>
      <c r="K72" s="235" t="s">
        <v>95</v>
      </c>
      <c r="L72" s="200" t="s">
        <v>138</v>
      </c>
      <c r="M72" s="220" t="s">
        <v>184</v>
      </c>
    </row>
    <row r="73" spans="1:13" ht="38.25">
      <c r="A73" s="17"/>
      <c r="B73" s="219" t="s">
        <v>579</v>
      </c>
      <c r="C73" s="201" t="s">
        <v>823</v>
      </c>
      <c r="D73" s="201" t="s">
        <v>176</v>
      </c>
      <c r="E73" s="200" t="s">
        <v>102</v>
      </c>
      <c r="F73" s="200" t="s">
        <v>62</v>
      </c>
      <c r="G73" s="200" t="s">
        <v>63</v>
      </c>
      <c r="H73" s="200" t="s">
        <v>64</v>
      </c>
      <c r="I73" s="200" t="s">
        <v>94</v>
      </c>
      <c r="J73" s="200" t="s">
        <v>72</v>
      </c>
      <c r="K73" s="235" t="s">
        <v>95</v>
      </c>
      <c r="L73" s="200" t="s">
        <v>138</v>
      </c>
      <c r="M73" s="220" t="s">
        <v>184</v>
      </c>
    </row>
    <row r="74" spans="1:13" ht="63.75">
      <c r="A74" s="17"/>
      <c r="B74" s="219" t="s">
        <v>599</v>
      </c>
      <c r="C74" s="199" t="s">
        <v>673</v>
      </c>
      <c r="D74" s="201" t="s">
        <v>176</v>
      </c>
      <c r="E74" s="235" t="s">
        <v>106</v>
      </c>
      <c r="F74" s="235" t="s">
        <v>62</v>
      </c>
      <c r="G74" s="235" t="s">
        <v>63</v>
      </c>
      <c r="H74" s="235" t="s">
        <v>64</v>
      </c>
      <c r="I74" s="235" t="s">
        <v>65</v>
      </c>
      <c r="J74" s="235" t="s">
        <v>66</v>
      </c>
      <c r="K74" s="235" t="s">
        <v>107</v>
      </c>
      <c r="L74" s="235" t="s">
        <v>67</v>
      </c>
      <c r="M74" s="236" t="s">
        <v>184</v>
      </c>
    </row>
    <row r="75" spans="1:13" ht="38.25">
      <c r="A75" s="17"/>
      <c r="B75" s="219" t="s">
        <v>177</v>
      </c>
      <c r="C75" s="201" t="s">
        <v>824</v>
      </c>
      <c r="D75" s="201" t="s">
        <v>176</v>
      </c>
      <c r="E75" s="200" t="s">
        <v>102</v>
      </c>
      <c r="F75" s="200" t="s">
        <v>62</v>
      </c>
      <c r="G75" s="200" t="s">
        <v>63</v>
      </c>
      <c r="H75" s="200" t="s">
        <v>64</v>
      </c>
      <c r="I75" s="200" t="s">
        <v>94</v>
      </c>
      <c r="J75" s="200" t="s">
        <v>72</v>
      </c>
      <c r="K75" s="235" t="s">
        <v>95</v>
      </c>
      <c r="L75" s="200" t="s">
        <v>138</v>
      </c>
      <c r="M75" s="220" t="s">
        <v>184</v>
      </c>
    </row>
    <row r="76" spans="1:13" ht="25.5">
      <c r="A76" s="17"/>
      <c r="B76" s="219" t="s">
        <v>178</v>
      </c>
      <c r="C76" s="201" t="s">
        <v>179</v>
      </c>
      <c r="D76" s="201" t="s">
        <v>176</v>
      </c>
      <c r="E76" s="200" t="s">
        <v>102</v>
      </c>
      <c r="F76" s="200" t="s">
        <v>62</v>
      </c>
      <c r="G76" s="200" t="s">
        <v>63</v>
      </c>
      <c r="H76" s="200" t="s">
        <v>64</v>
      </c>
      <c r="I76" s="200" t="s">
        <v>65</v>
      </c>
      <c r="J76" s="200" t="s">
        <v>72</v>
      </c>
      <c r="K76" s="235" t="s">
        <v>95</v>
      </c>
      <c r="L76" s="200" t="s">
        <v>138</v>
      </c>
      <c r="M76" s="220" t="s">
        <v>184</v>
      </c>
    </row>
    <row r="77" spans="1:13" ht="25.5">
      <c r="A77" s="17"/>
      <c r="B77" s="219" t="s">
        <v>1023</v>
      </c>
      <c r="C77" s="235" t="s">
        <v>743</v>
      </c>
      <c r="D77" s="202" t="s">
        <v>695</v>
      </c>
      <c r="E77" s="235" t="s">
        <v>106</v>
      </c>
      <c r="F77" s="235" t="s">
        <v>62</v>
      </c>
      <c r="G77" s="235" t="s">
        <v>63</v>
      </c>
      <c r="H77" s="235" t="s">
        <v>64</v>
      </c>
      <c r="I77" s="200" t="s">
        <v>65</v>
      </c>
      <c r="J77" s="235" t="s">
        <v>66</v>
      </c>
      <c r="K77" s="235" t="s">
        <v>95</v>
      </c>
      <c r="L77" s="235" t="s">
        <v>67</v>
      </c>
      <c r="M77" s="236" t="s">
        <v>1031</v>
      </c>
    </row>
    <row r="78" spans="1:13" ht="38.25">
      <c r="A78" s="17"/>
      <c r="B78" s="222" t="s">
        <v>1024</v>
      </c>
      <c r="C78" s="201" t="s">
        <v>827</v>
      </c>
      <c r="D78" s="202" t="s">
        <v>695</v>
      </c>
      <c r="E78" s="235" t="s">
        <v>102</v>
      </c>
      <c r="F78" s="235" t="s">
        <v>62</v>
      </c>
      <c r="G78" s="235" t="s">
        <v>63</v>
      </c>
      <c r="H78" s="235" t="s">
        <v>64</v>
      </c>
      <c r="I78" s="235" t="s">
        <v>94</v>
      </c>
      <c r="J78" s="235" t="s">
        <v>66</v>
      </c>
      <c r="K78" s="235" t="s">
        <v>95</v>
      </c>
      <c r="L78" s="235" t="s">
        <v>67</v>
      </c>
      <c r="M78" s="236" t="s">
        <v>1031</v>
      </c>
    </row>
    <row r="79" spans="1:13" ht="47.25" customHeight="1">
      <c r="A79" s="17"/>
      <c r="B79" s="222" t="s">
        <v>1025</v>
      </c>
      <c r="C79" s="201" t="s">
        <v>828</v>
      </c>
      <c r="D79" s="202" t="s">
        <v>695</v>
      </c>
      <c r="E79" s="235" t="s">
        <v>102</v>
      </c>
      <c r="F79" s="235" t="s">
        <v>62</v>
      </c>
      <c r="G79" s="235" t="s">
        <v>63</v>
      </c>
      <c r="H79" s="235" t="s">
        <v>64</v>
      </c>
      <c r="I79" s="235" t="s">
        <v>94</v>
      </c>
      <c r="J79" s="235" t="s">
        <v>66</v>
      </c>
      <c r="K79" s="235" t="s">
        <v>95</v>
      </c>
      <c r="L79" s="235" t="s">
        <v>67</v>
      </c>
      <c r="M79" s="236" t="s">
        <v>1031</v>
      </c>
    </row>
    <row r="80" spans="1:13" ht="25.5">
      <c r="A80" s="17"/>
      <c r="B80" s="219" t="s">
        <v>181</v>
      </c>
      <c r="C80" s="235" t="s">
        <v>743</v>
      </c>
      <c r="D80" s="235" t="s">
        <v>180</v>
      </c>
      <c r="E80" s="200" t="s">
        <v>106</v>
      </c>
      <c r="F80" s="200" t="s">
        <v>62</v>
      </c>
      <c r="G80" s="200" t="s">
        <v>63</v>
      </c>
      <c r="H80" s="200" t="s">
        <v>64</v>
      </c>
      <c r="I80" s="200" t="s">
        <v>94</v>
      </c>
      <c r="J80" s="200" t="s">
        <v>72</v>
      </c>
      <c r="K80" s="235" t="s">
        <v>95</v>
      </c>
      <c r="L80" s="200" t="s">
        <v>138</v>
      </c>
      <c r="M80" s="220" t="s">
        <v>184</v>
      </c>
    </row>
    <row r="81" spans="1:13" ht="38.25">
      <c r="A81" s="17"/>
      <c r="B81" s="219" t="s">
        <v>182</v>
      </c>
      <c r="C81" s="235" t="s">
        <v>183</v>
      </c>
      <c r="D81" s="235" t="s">
        <v>180</v>
      </c>
      <c r="E81" s="200" t="s">
        <v>106</v>
      </c>
      <c r="F81" s="200" t="s">
        <v>62</v>
      </c>
      <c r="G81" s="200" t="s">
        <v>63</v>
      </c>
      <c r="H81" s="200" t="s">
        <v>64</v>
      </c>
      <c r="I81" s="200" t="s">
        <v>94</v>
      </c>
      <c r="J81" s="200" t="s">
        <v>72</v>
      </c>
      <c r="K81" s="235" t="s">
        <v>95</v>
      </c>
      <c r="L81" s="200" t="s">
        <v>138</v>
      </c>
      <c r="M81" s="220" t="s">
        <v>184</v>
      </c>
    </row>
    <row r="82" spans="1:13" ht="38.25">
      <c r="A82" s="17"/>
      <c r="B82" s="219" t="s">
        <v>185</v>
      </c>
      <c r="C82" s="235" t="s">
        <v>640</v>
      </c>
      <c r="D82" s="235" t="s">
        <v>180</v>
      </c>
      <c r="E82" s="200" t="s">
        <v>106</v>
      </c>
      <c r="F82" s="200" t="s">
        <v>62</v>
      </c>
      <c r="G82" s="200" t="s">
        <v>63</v>
      </c>
      <c r="H82" s="200" t="s">
        <v>64</v>
      </c>
      <c r="I82" s="200" t="s">
        <v>94</v>
      </c>
      <c r="J82" s="200" t="s">
        <v>66</v>
      </c>
      <c r="K82" s="235" t="s">
        <v>95</v>
      </c>
      <c r="L82" s="200" t="s">
        <v>138</v>
      </c>
      <c r="M82" s="220" t="s">
        <v>184</v>
      </c>
    </row>
    <row r="83" spans="1:13" ht="38.25">
      <c r="A83" s="17"/>
      <c r="B83" s="219" t="s">
        <v>186</v>
      </c>
      <c r="C83" s="235" t="s">
        <v>641</v>
      </c>
      <c r="D83" s="235" t="s">
        <v>180</v>
      </c>
      <c r="E83" s="200" t="s">
        <v>106</v>
      </c>
      <c r="F83" s="200" t="s">
        <v>62</v>
      </c>
      <c r="G83" s="200" t="s">
        <v>63</v>
      </c>
      <c r="H83" s="200" t="s">
        <v>64</v>
      </c>
      <c r="I83" s="200" t="s">
        <v>94</v>
      </c>
      <c r="J83" s="200" t="s">
        <v>66</v>
      </c>
      <c r="K83" s="235" t="s">
        <v>95</v>
      </c>
      <c r="L83" s="200" t="s">
        <v>138</v>
      </c>
      <c r="M83" s="220" t="s">
        <v>184</v>
      </c>
    </row>
    <row r="84" spans="1:13" ht="63.75">
      <c r="A84" s="17"/>
      <c r="B84" s="219" t="s">
        <v>599</v>
      </c>
      <c r="C84" s="235" t="s">
        <v>673</v>
      </c>
      <c r="D84" s="235" t="s">
        <v>180</v>
      </c>
      <c r="E84" s="200" t="s">
        <v>106</v>
      </c>
      <c r="F84" s="200" t="s">
        <v>62</v>
      </c>
      <c r="G84" s="200" t="s">
        <v>63</v>
      </c>
      <c r="H84" s="200" t="s">
        <v>64</v>
      </c>
      <c r="I84" s="200" t="s">
        <v>94</v>
      </c>
      <c r="J84" s="200" t="s">
        <v>66</v>
      </c>
      <c r="K84" s="235" t="s">
        <v>95</v>
      </c>
      <c r="L84" s="200" t="s">
        <v>138</v>
      </c>
      <c r="M84" s="220" t="s">
        <v>184</v>
      </c>
    </row>
    <row r="85" spans="1:13" ht="87" customHeight="1">
      <c r="A85" s="17"/>
      <c r="B85" s="219" t="s">
        <v>187</v>
      </c>
      <c r="C85" s="235" t="s">
        <v>188</v>
      </c>
      <c r="D85" s="235" t="s">
        <v>180</v>
      </c>
      <c r="E85" s="200" t="s">
        <v>106</v>
      </c>
      <c r="F85" s="200" t="s">
        <v>62</v>
      </c>
      <c r="G85" s="200" t="s">
        <v>63</v>
      </c>
      <c r="H85" s="200" t="s">
        <v>64</v>
      </c>
      <c r="I85" s="200" t="s">
        <v>65</v>
      </c>
      <c r="J85" s="200" t="s">
        <v>66</v>
      </c>
      <c r="K85" s="235" t="s">
        <v>103</v>
      </c>
      <c r="L85" s="200" t="s">
        <v>67</v>
      </c>
      <c r="M85" s="220" t="s">
        <v>103</v>
      </c>
    </row>
    <row r="86" spans="1:13" ht="38.25">
      <c r="A86" s="17"/>
      <c r="B86" s="219" t="s">
        <v>974</v>
      </c>
      <c r="C86" s="235" t="s">
        <v>825</v>
      </c>
      <c r="D86" s="235" t="s">
        <v>180</v>
      </c>
      <c r="E86" s="200" t="s">
        <v>106</v>
      </c>
      <c r="F86" s="200" t="s">
        <v>62</v>
      </c>
      <c r="G86" s="200" t="s">
        <v>63</v>
      </c>
      <c r="H86" s="200" t="s">
        <v>64</v>
      </c>
      <c r="I86" s="200" t="s">
        <v>65</v>
      </c>
      <c r="J86" s="200" t="s">
        <v>66</v>
      </c>
      <c r="K86" s="235" t="s">
        <v>103</v>
      </c>
      <c r="L86" s="200" t="s">
        <v>67</v>
      </c>
      <c r="M86" s="220" t="s">
        <v>103</v>
      </c>
    </row>
    <row r="87" spans="1:13" ht="38.25">
      <c r="A87" s="17"/>
      <c r="B87" s="219" t="s">
        <v>1038</v>
      </c>
      <c r="C87" s="235" t="s">
        <v>1040</v>
      </c>
      <c r="D87" s="200" t="s">
        <v>189</v>
      </c>
      <c r="E87" s="200" t="s">
        <v>106</v>
      </c>
      <c r="F87" s="200" t="s">
        <v>62</v>
      </c>
      <c r="G87" s="200" t="s">
        <v>63</v>
      </c>
      <c r="H87" s="200" t="s">
        <v>64</v>
      </c>
      <c r="I87" s="200" t="s">
        <v>65</v>
      </c>
      <c r="J87" s="200" t="s">
        <v>66</v>
      </c>
      <c r="K87" s="235" t="s">
        <v>1031</v>
      </c>
      <c r="L87" s="200" t="s">
        <v>67</v>
      </c>
      <c r="M87" s="220" t="s">
        <v>103</v>
      </c>
    </row>
    <row r="88" spans="1:13" ht="38.25">
      <c r="A88" s="17"/>
      <c r="B88" s="219" t="s">
        <v>975</v>
      </c>
      <c r="C88" s="235" t="s">
        <v>991</v>
      </c>
      <c r="D88" s="200" t="s">
        <v>189</v>
      </c>
      <c r="E88" s="200" t="s">
        <v>106</v>
      </c>
      <c r="F88" s="200" t="s">
        <v>62</v>
      </c>
      <c r="G88" s="200" t="s">
        <v>63</v>
      </c>
      <c r="H88" s="200" t="s">
        <v>64</v>
      </c>
      <c r="I88" s="200" t="s">
        <v>65</v>
      </c>
      <c r="J88" s="200" t="s">
        <v>66</v>
      </c>
      <c r="K88" s="235" t="s">
        <v>1031</v>
      </c>
      <c r="L88" s="200" t="s">
        <v>67</v>
      </c>
      <c r="M88" s="220" t="s">
        <v>103</v>
      </c>
    </row>
    <row r="89" spans="1:13" ht="38.25">
      <c r="A89" s="17"/>
      <c r="B89" s="219" t="s">
        <v>1039</v>
      </c>
      <c r="C89" s="235" t="s">
        <v>546</v>
      </c>
      <c r="D89" s="200" t="s">
        <v>189</v>
      </c>
      <c r="E89" s="200" t="s">
        <v>106</v>
      </c>
      <c r="F89" s="200" t="s">
        <v>1041</v>
      </c>
      <c r="G89" s="200" t="s">
        <v>63</v>
      </c>
      <c r="H89" s="200" t="s">
        <v>64</v>
      </c>
      <c r="I89" s="200" t="s">
        <v>65</v>
      </c>
      <c r="J89" s="200" t="s">
        <v>72</v>
      </c>
      <c r="K89" s="235" t="s">
        <v>95</v>
      </c>
      <c r="L89" s="200" t="s">
        <v>138</v>
      </c>
      <c r="M89" s="220" t="s">
        <v>95</v>
      </c>
    </row>
    <row r="90" spans="1:13" ht="25.5">
      <c r="A90" s="17"/>
      <c r="B90" s="219" t="s">
        <v>976</v>
      </c>
      <c r="C90" s="235" t="s">
        <v>826</v>
      </c>
      <c r="D90" s="200" t="s">
        <v>189</v>
      </c>
      <c r="E90" s="200" t="s">
        <v>106</v>
      </c>
      <c r="F90" s="200" t="s">
        <v>1041</v>
      </c>
      <c r="G90" s="200" t="s">
        <v>63</v>
      </c>
      <c r="H90" s="200" t="s">
        <v>64</v>
      </c>
      <c r="I90" s="200" t="s">
        <v>65</v>
      </c>
      <c r="J90" s="200" t="s">
        <v>72</v>
      </c>
      <c r="K90" s="235" t="s">
        <v>95</v>
      </c>
      <c r="L90" s="200" t="s">
        <v>138</v>
      </c>
      <c r="M90" s="220" t="s">
        <v>95</v>
      </c>
    </row>
    <row r="91" spans="1:13" ht="63.75">
      <c r="A91" s="17"/>
      <c r="B91" s="219" t="s">
        <v>587</v>
      </c>
      <c r="C91" s="235" t="s">
        <v>673</v>
      </c>
      <c r="D91" s="200" t="s">
        <v>189</v>
      </c>
      <c r="E91" s="200" t="s">
        <v>106</v>
      </c>
      <c r="F91" s="200" t="s">
        <v>62</v>
      </c>
      <c r="G91" s="200" t="s">
        <v>63</v>
      </c>
      <c r="H91" s="200" t="s">
        <v>64</v>
      </c>
      <c r="I91" s="200" t="s">
        <v>94</v>
      </c>
      <c r="J91" s="200" t="s">
        <v>66</v>
      </c>
      <c r="K91" s="235" t="s">
        <v>95</v>
      </c>
      <c r="L91" s="200" t="s">
        <v>138</v>
      </c>
      <c r="M91" s="220" t="s">
        <v>184</v>
      </c>
    </row>
    <row r="92" spans="1:13" ht="25.5">
      <c r="A92" s="17"/>
      <c r="B92" s="223" t="s">
        <v>977</v>
      </c>
      <c r="C92" s="393" t="s">
        <v>1042</v>
      </c>
      <c r="D92" s="200" t="s">
        <v>189</v>
      </c>
      <c r="E92" s="200" t="s">
        <v>106</v>
      </c>
      <c r="F92" s="200" t="s">
        <v>1041</v>
      </c>
      <c r="G92" s="200" t="s">
        <v>63</v>
      </c>
      <c r="H92" s="200" t="s">
        <v>64</v>
      </c>
      <c r="I92" s="200" t="s">
        <v>65</v>
      </c>
      <c r="J92" s="200" t="s">
        <v>66</v>
      </c>
      <c r="K92" s="235" t="s">
        <v>95</v>
      </c>
      <c r="L92" s="200" t="s">
        <v>67</v>
      </c>
      <c r="M92" s="220" t="s">
        <v>184</v>
      </c>
    </row>
    <row r="93" spans="1:13" ht="25.5">
      <c r="A93" s="17"/>
      <c r="B93" s="224" t="s">
        <v>978</v>
      </c>
      <c r="C93" s="394"/>
      <c r="D93" s="200" t="s">
        <v>189</v>
      </c>
      <c r="E93" s="200" t="s">
        <v>106</v>
      </c>
      <c r="F93" s="200" t="s">
        <v>1041</v>
      </c>
      <c r="G93" s="200" t="s">
        <v>63</v>
      </c>
      <c r="H93" s="200" t="s">
        <v>64</v>
      </c>
      <c r="I93" s="200" t="s">
        <v>65</v>
      </c>
      <c r="J93" s="200" t="s">
        <v>66</v>
      </c>
      <c r="K93" s="235" t="s">
        <v>95</v>
      </c>
      <c r="L93" s="200" t="s">
        <v>67</v>
      </c>
      <c r="M93" s="220" t="s">
        <v>184</v>
      </c>
    </row>
    <row r="94" spans="1:13" ht="25.5">
      <c r="A94" s="17"/>
      <c r="B94" s="224" t="s">
        <v>1043</v>
      </c>
      <c r="C94" s="394"/>
      <c r="D94" s="200" t="s">
        <v>189</v>
      </c>
      <c r="E94" s="200" t="s">
        <v>106</v>
      </c>
      <c r="F94" s="200" t="s">
        <v>1041</v>
      </c>
      <c r="G94" s="200" t="s">
        <v>63</v>
      </c>
      <c r="H94" s="200" t="s">
        <v>64</v>
      </c>
      <c r="I94" s="200" t="s">
        <v>65</v>
      </c>
      <c r="J94" s="200" t="s">
        <v>66</v>
      </c>
      <c r="K94" s="235" t="s">
        <v>95</v>
      </c>
      <c r="L94" s="200" t="s">
        <v>67</v>
      </c>
      <c r="M94" s="220" t="s">
        <v>184</v>
      </c>
    </row>
    <row r="95" spans="1:13" ht="25.5">
      <c r="A95" s="17"/>
      <c r="B95" s="224" t="s">
        <v>1044</v>
      </c>
      <c r="C95" s="394"/>
      <c r="D95" s="200" t="s">
        <v>189</v>
      </c>
      <c r="E95" s="200" t="s">
        <v>106</v>
      </c>
      <c r="F95" s="200" t="s">
        <v>1041</v>
      </c>
      <c r="G95" s="200" t="s">
        <v>63</v>
      </c>
      <c r="H95" s="200" t="s">
        <v>64</v>
      </c>
      <c r="I95" s="200" t="s">
        <v>65</v>
      </c>
      <c r="J95" s="200" t="s">
        <v>66</v>
      </c>
      <c r="K95" s="235" t="s">
        <v>95</v>
      </c>
      <c r="L95" s="200" t="s">
        <v>67</v>
      </c>
      <c r="M95" s="220" t="s">
        <v>184</v>
      </c>
    </row>
    <row r="96" spans="1:13" ht="38.25">
      <c r="A96" s="17"/>
      <c r="B96" s="223" t="s">
        <v>1045</v>
      </c>
      <c r="C96" s="395"/>
      <c r="D96" s="200" t="s">
        <v>189</v>
      </c>
      <c r="E96" s="200" t="s">
        <v>106</v>
      </c>
      <c r="F96" s="200" t="s">
        <v>1041</v>
      </c>
      <c r="G96" s="200" t="s">
        <v>63</v>
      </c>
      <c r="H96" s="200" t="s">
        <v>64</v>
      </c>
      <c r="I96" s="200" t="s">
        <v>65</v>
      </c>
      <c r="J96" s="200" t="s">
        <v>66</v>
      </c>
      <c r="K96" s="235" t="s">
        <v>95</v>
      </c>
      <c r="L96" s="200" t="s">
        <v>67</v>
      </c>
      <c r="M96" s="220" t="s">
        <v>184</v>
      </c>
    </row>
    <row r="97" spans="1:13" ht="38.25">
      <c r="A97" s="17"/>
      <c r="B97" s="234" t="s">
        <v>979</v>
      </c>
      <c r="C97" s="235" t="s">
        <v>830</v>
      </c>
      <c r="D97" s="200" t="s">
        <v>192</v>
      </c>
      <c r="E97" s="200" t="s">
        <v>193</v>
      </c>
      <c r="F97" s="200" t="s">
        <v>62</v>
      </c>
      <c r="G97" s="200" t="s">
        <v>63</v>
      </c>
      <c r="H97" s="200" t="s">
        <v>64</v>
      </c>
      <c r="I97" s="200" t="s">
        <v>94</v>
      </c>
      <c r="J97" s="200" t="s">
        <v>72</v>
      </c>
      <c r="K97" s="235" t="s">
        <v>95</v>
      </c>
      <c r="L97" s="200" t="s">
        <v>67</v>
      </c>
      <c r="M97" s="220" t="s">
        <v>95</v>
      </c>
    </row>
    <row r="98" spans="1:13" ht="38.25">
      <c r="A98" s="17"/>
      <c r="B98" s="225" t="s">
        <v>194</v>
      </c>
      <c r="C98" s="235" t="s">
        <v>744</v>
      </c>
      <c r="D98" s="200" t="s">
        <v>192</v>
      </c>
      <c r="E98" s="200" t="s">
        <v>106</v>
      </c>
      <c r="F98" s="200" t="s">
        <v>62</v>
      </c>
      <c r="G98" s="200" t="s">
        <v>63</v>
      </c>
      <c r="H98" s="200" t="s">
        <v>64</v>
      </c>
      <c r="I98" s="200" t="s">
        <v>94</v>
      </c>
      <c r="J98" s="200" t="s">
        <v>72</v>
      </c>
      <c r="K98" s="235" t="s">
        <v>95</v>
      </c>
      <c r="L98" s="200" t="s">
        <v>67</v>
      </c>
      <c r="M98" s="220" t="s">
        <v>184</v>
      </c>
    </row>
    <row r="99" spans="1:13" ht="38.25">
      <c r="A99" s="17"/>
      <c r="B99" s="225" t="s">
        <v>195</v>
      </c>
      <c r="C99" s="235" t="s">
        <v>829</v>
      </c>
      <c r="D99" s="200" t="s">
        <v>192</v>
      </c>
      <c r="E99" s="200" t="s">
        <v>106</v>
      </c>
      <c r="F99" s="200" t="s">
        <v>62</v>
      </c>
      <c r="G99" s="200" t="s">
        <v>63</v>
      </c>
      <c r="H99" s="200" t="s">
        <v>64</v>
      </c>
      <c r="I99" s="200" t="s">
        <v>166</v>
      </c>
      <c r="J99" s="200" t="s">
        <v>66</v>
      </c>
      <c r="K99" s="235" t="s">
        <v>1031</v>
      </c>
      <c r="L99" s="200" t="s">
        <v>67</v>
      </c>
      <c r="M99" s="220" t="s">
        <v>184</v>
      </c>
    </row>
    <row r="100" spans="1:13" ht="38.25">
      <c r="A100" s="17"/>
      <c r="B100" s="225" t="s">
        <v>196</v>
      </c>
      <c r="C100" s="235" t="s">
        <v>831</v>
      </c>
      <c r="D100" s="200" t="s">
        <v>192</v>
      </c>
      <c r="E100" s="200" t="s">
        <v>106</v>
      </c>
      <c r="F100" s="200" t="s">
        <v>62</v>
      </c>
      <c r="G100" s="200" t="s">
        <v>63</v>
      </c>
      <c r="H100" s="200" t="s">
        <v>64</v>
      </c>
      <c r="I100" s="200" t="s">
        <v>167</v>
      </c>
      <c r="J100" s="200" t="s">
        <v>66</v>
      </c>
      <c r="K100" s="235" t="s">
        <v>1031</v>
      </c>
      <c r="L100" s="200" t="s">
        <v>67</v>
      </c>
      <c r="M100" s="220" t="s">
        <v>184</v>
      </c>
    </row>
    <row r="101" spans="1:13" ht="25.5">
      <c r="A101" s="17"/>
      <c r="B101" s="219" t="s">
        <v>181</v>
      </c>
      <c r="C101" s="235" t="s">
        <v>743</v>
      </c>
      <c r="D101" s="235" t="s">
        <v>197</v>
      </c>
      <c r="E101" s="200" t="s">
        <v>106</v>
      </c>
      <c r="F101" s="200" t="s">
        <v>62</v>
      </c>
      <c r="G101" s="200" t="s">
        <v>63</v>
      </c>
      <c r="H101" s="200" t="s">
        <v>64</v>
      </c>
      <c r="I101" s="200" t="s">
        <v>94</v>
      </c>
      <c r="J101" s="200" t="s">
        <v>72</v>
      </c>
      <c r="K101" s="235" t="s">
        <v>95</v>
      </c>
      <c r="L101" s="200" t="s">
        <v>138</v>
      </c>
      <c r="M101" s="220" t="s">
        <v>184</v>
      </c>
    </row>
    <row r="102" spans="1:13" ht="51">
      <c r="A102" s="17"/>
      <c r="B102" s="219" t="s">
        <v>198</v>
      </c>
      <c r="C102" s="235" t="s">
        <v>733</v>
      </c>
      <c r="D102" s="235" t="s">
        <v>197</v>
      </c>
      <c r="E102" s="200" t="s">
        <v>193</v>
      </c>
      <c r="F102" s="200" t="s">
        <v>62</v>
      </c>
      <c r="G102" s="200" t="s">
        <v>63</v>
      </c>
      <c r="H102" s="200" t="s">
        <v>64</v>
      </c>
      <c r="I102" s="200" t="s">
        <v>94</v>
      </c>
      <c r="J102" s="200" t="s">
        <v>72</v>
      </c>
      <c r="K102" s="235" t="s">
        <v>95</v>
      </c>
      <c r="L102" s="200" t="s">
        <v>138</v>
      </c>
      <c r="M102" s="220" t="s">
        <v>95</v>
      </c>
    </row>
    <row r="103" spans="1:13" ht="38.25">
      <c r="A103" s="17"/>
      <c r="B103" s="219" t="s">
        <v>200</v>
      </c>
      <c r="C103" s="235" t="s">
        <v>732</v>
      </c>
      <c r="D103" s="235" t="s">
        <v>197</v>
      </c>
      <c r="E103" s="200" t="s">
        <v>193</v>
      </c>
      <c r="F103" s="200" t="s">
        <v>62</v>
      </c>
      <c r="G103" s="200" t="s">
        <v>63</v>
      </c>
      <c r="H103" s="200" t="s">
        <v>64</v>
      </c>
      <c r="I103" s="200" t="s">
        <v>65</v>
      </c>
      <c r="J103" s="200" t="s">
        <v>66</v>
      </c>
      <c r="K103" s="235" t="s">
        <v>944</v>
      </c>
      <c r="L103" s="200" t="s">
        <v>67</v>
      </c>
      <c r="M103" s="220" t="s">
        <v>114</v>
      </c>
    </row>
    <row r="104" spans="1:13" ht="51">
      <c r="A104" s="17"/>
      <c r="B104" s="219" t="s">
        <v>187</v>
      </c>
      <c r="C104" s="235" t="s">
        <v>171</v>
      </c>
      <c r="D104" s="235" t="s">
        <v>197</v>
      </c>
      <c r="E104" s="200" t="s">
        <v>106</v>
      </c>
      <c r="F104" s="200" t="s">
        <v>62</v>
      </c>
      <c r="G104" s="200" t="s">
        <v>63</v>
      </c>
      <c r="H104" s="200" t="s">
        <v>64</v>
      </c>
      <c r="I104" s="200" t="s">
        <v>94</v>
      </c>
      <c r="J104" s="200" t="s">
        <v>66</v>
      </c>
      <c r="K104" s="235" t="s">
        <v>95</v>
      </c>
      <c r="L104" s="200" t="s">
        <v>138</v>
      </c>
      <c r="M104" s="220" t="s">
        <v>184</v>
      </c>
    </row>
    <row r="105" spans="1:13" ht="63.75">
      <c r="A105" s="17"/>
      <c r="B105" s="219" t="s">
        <v>587</v>
      </c>
      <c r="C105" s="199" t="s">
        <v>673</v>
      </c>
      <c r="D105" s="235" t="s">
        <v>197</v>
      </c>
      <c r="E105" s="235" t="s">
        <v>106</v>
      </c>
      <c r="F105" s="235" t="s">
        <v>62</v>
      </c>
      <c r="G105" s="235" t="s">
        <v>63</v>
      </c>
      <c r="H105" s="235" t="s">
        <v>64</v>
      </c>
      <c r="I105" s="235" t="s">
        <v>65</v>
      </c>
      <c r="J105" s="235" t="s">
        <v>66</v>
      </c>
      <c r="K105" s="235" t="s">
        <v>107</v>
      </c>
      <c r="L105" s="235" t="s">
        <v>67</v>
      </c>
      <c r="M105" s="236" t="s">
        <v>184</v>
      </c>
    </row>
    <row r="106" spans="1:13" ht="25.5">
      <c r="A106" s="17"/>
      <c r="B106" s="219" t="s">
        <v>201</v>
      </c>
      <c r="C106" s="235" t="s">
        <v>854</v>
      </c>
      <c r="D106" s="235" t="s">
        <v>197</v>
      </c>
      <c r="E106" s="200" t="s">
        <v>134</v>
      </c>
      <c r="F106" s="200" t="s">
        <v>62</v>
      </c>
      <c r="G106" s="200" t="s">
        <v>63</v>
      </c>
      <c r="H106" s="200" t="s">
        <v>64</v>
      </c>
      <c r="I106" s="200" t="s">
        <v>94</v>
      </c>
      <c r="J106" s="200" t="s">
        <v>66</v>
      </c>
      <c r="K106" s="235" t="s">
        <v>107</v>
      </c>
      <c r="L106" s="200" t="s">
        <v>67</v>
      </c>
      <c r="M106" s="220" t="s">
        <v>107</v>
      </c>
    </row>
    <row r="107" spans="1:13" ht="38.25">
      <c r="A107" s="17"/>
      <c r="B107" s="219" t="s">
        <v>202</v>
      </c>
      <c r="C107" s="235" t="s">
        <v>203</v>
      </c>
      <c r="D107" s="235" t="s">
        <v>197</v>
      </c>
      <c r="E107" s="200" t="s">
        <v>134</v>
      </c>
      <c r="F107" s="200" t="s">
        <v>62</v>
      </c>
      <c r="G107" s="200" t="s">
        <v>63</v>
      </c>
      <c r="H107" s="200" t="s">
        <v>64</v>
      </c>
      <c r="I107" s="200" t="s">
        <v>94</v>
      </c>
      <c r="J107" s="200" t="s">
        <v>66</v>
      </c>
      <c r="K107" s="235" t="s">
        <v>107</v>
      </c>
      <c r="L107" s="200" t="s">
        <v>67</v>
      </c>
      <c r="M107" s="220" t="s">
        <v>184</v>
      </c>
    </row>
    <row r="108" spans="1:13" ht="25.5">
      <c r="A108" s="17"/>
      <c r="B108" s="219" t="s">
        <v>204</v>
      </c>
      <c r="C108" s="235" t="s">
        <v>731</v>
      </c>
      <c r="D108" s="235" t="s">
        <v>197</v>
      </c>
      <c r="E108" s="200" t="s">
        <v>134</v>
      </c>
      <c r="F108" s="200" t="s">
        <v>62</v>
      </c>
      <c r="G108" s="200" t="s">
        <v>63</v>
      </c>
      <c r="H108" s="200" t="s">
        <v>64</v>
      </c>
      <c r="I108" s="200" t="s">
        <v>94</v>
      </c>
      <c r="J108" s="200" t="s">
        <v>66</v>
      </c>
      <c r="K108" s="235" t="s">
        <v>107</v>
      </c>
      <c r="L108" s="200" t="s">
        <v>67</v>
      </c>
      <c r="M108" s="220" t="s">
        <v>107</v>
      </c>
    </row>
    <row r="109" spans="1:13" ht="38.25">
      <c r="A109" s="17"/>
      <c r="B109" s="219" t="s">
        <v>205</v>
      </c>
      <c r="C109" s="235" t="s">
        <v>848</v>
      </c>
      <c r="D109" s="235" t="s">
        <v>197</v>
      </c>
      <c r="E109" s="200" t="s">
        <v>134</v>
      </c>
      <c r="F109" s="200" t="s">
        <v>62</v>
      </c>
      <c r="G109" s="200" t="s">
        <v>63</v>
      </c>
      <c r="H109" s="200" t="s">
        <v>64</v>
      </c>
      <c r="I109" s="200" t="s">
        <v>94</v>
      </c>
      <c r="J109" s="200" t="s">
        <v>66</v>
      </c>
      <c r="K109" s="235" t="s">
        <v>95</v>
      </c>
      <c r="L109" s="200" t="s">
        <v>67</v>
      </c>
      <c r="M109" s="220" t="s">
        <v>95</v>
      </c>
    </row>
    <row r="110" spans="1:13" ht="38.25">
      <c r="A110" s="17"/>
      <c r="B110" s="219" t="s">
        <v>988</v>
      </c>
      <c r="C110" s="235" t="s">
        <v>992</v>
      </c>
      <c r="D110" s="202" t="s">
        <v>602</v>
      </c>
      <c r="E110" s="235" t="s">
        <v>106</v>
      </c>
      <c r="F110" s="235" t="s">
        <v>62</v>
      </c>
      <c r="G110" s="235" t="s">
        <v>63</v>
      </c>
      <c r="H110" s="235" t="s">
        <v>64</v>
      </c>
      <c r="I110" s="235" t="s">
        <v>65</v>
      </c>
      <c r="J110" s="235" t="s">
        <v>66</v>
      </c>
      <c r="K110" s="235" t="s">
        <v>107</v>
      </c>
      <c r="L110" s="235" t="s">
        <v>67</v>
      </c>
      <c r="M110" s="236" t="s">
        <v>184</v>
      </c>
    </row>
    <row r="111" spans="1:13" ht="63.75">
      <c r="A111" s="17"/>
      <c r="B111" s="225" t="s">
        <v>599</v>
      </c>
      <c r="C111" s="199" t="s">
        <v>673</v>
      </c>
      <c r="D111" s="202" t="s">
        <v>602</v>
      </c>
      <c r="E111" s="235" t="s">
        <v>106</v>
      </c>
      <c r="F111" s="235" t="s">
        <v>62</v>
      </c>
      <c r="G111" s="235" t="s">
        <v>63</v>
      </c>
      <c r="H111" s="235" t="s">
        <v>64</v>
      </c>
      <c r="I111" s="235" t="s">
        <v>65</v>
      </c>
      <c r="J111" s="235" t="s">
        <v>66</v>
      </c>
      <c r="K111" s="235" t="s">
        <v>107</v>
      </c>
      <c r="L111" s="235" t="s">
        <v>67</v>
      </c>
      <c r="M111" s="236" t="s">
        <v>184</v>
      </c>
    </row>
    <row r="112" spans="1:13" ht="38.25">
      <c r="A112" s="17"/>
      <c r="B112" s="225" t="s">
        <v>600</v>
      </c>
      <c r="C112" s="199" t="s">
        <v>692</v>
      </c>
      <c r="D112" s="202" t="s">
        <v>602</v>
      </c>
      <c r="E112" s="235" t="s">
        <v>106</v>
      </c>
      <c r="F112" s="235" t="s">
        <v>62</v>
      </c>
      <c r="G112" s="235" t="s">
        <v>63</v>
      </c>
      <c r="H112" s="235" t="s">
        <v>64</v>
      </c>
      <c r="I112" s="235" t="s">
        <v>65</v>
      </c>
      <c r="J112" s="235" t="s">
        <v>66</v>
      </c>
      <c r="K112" s="235" t="s">
        <v>107</v>
      </c>
      <c r="L112" s="235" t="s">
        <v>67</v>
      </c>
      <c r="M112" s="236" t="s">
        <v>184</v>
      </c>
    </row>
    <row r="113" spans="1:13" ht="51">
      <c r="A113" s="17"/>
      <c r="B113" s="225" t="s">
        <v>601</v>
      </c>
      <c r="C113" s="199" t="s">
        <v>693</v>
      </c>
      <c r="D113" s="202" t="s">
        <v>602</v>
      </c>
      <c r="E113" s="235" t="s">
        <v>106</v>
      </c>
      <c r="F113" s="235" t="s">
        <v>62</v>
      </c>
      <c r="G113" s="235" t="s">
        <v>63</v>
      </c>
      <c r="H113" s="235" t="s">
        <v>64</v>
      </c>
      <c r="I113" s="235" t="s">
        <v>65</v>
      </c>
      <c r="J113" s="235" t="s">
        <v>72</v>
      </c>
      <c r="K113" s="235" t="s">
        <v>107</v>
      </c>
      <c r="L113" s="235" t="s">
        <v>67</v>
      </c>
      <c r="M113" s="236" t="s">
        <v>184</v>
      </c>
    </row>
    <row r="114" spans="1:13" ht="38.25">
      <c r="A114" s="17"/>
      <c r="B114" s="219" t="s">
        <v>206</v>
      </c>
      <c r="C114" s="235" t="s">
        <v>745</v>
      </c>
      <c r="D114" s="235" t="s">
        <v>207</v>
      </c>
      <c r="E114" s="200" t="s">
        <v>134</v>
      </c>
      <c r="F114" s="200" t="s">
        <v>62</v>
      </c>
      <c r="G114" s="200" t="s">
        <v>63</v>
      </c>
      <c r="H114" s="200" t="s">
        <v>64</v>
      </c>
      <c r="I114" s="200" t="s">
        <v>94</v>
      </c>
      <c r="J114" s="200" t="s">
        <v>66</v>
      </c>
      <c r="K114" s="235" t="s">
        <v>95</v>
      </c>
      <c r="L114" s="200" t="s">
        <v>67</v>
      </c>
      <c r="M114" s="220" t="s">
        <v>184</v>
      </c>
    </row>
    <row r="115" spans="1:13" ht="25.5">
      <c r="A115" s="17"/>
      <c r="B115" s="219" t="s">
        <v>208</v>
      </c>
      <c r="C115" s="235" t="s">
        <v>834</v>
      </c>
      <c r="D115" s="235" t="s">
        <v>207</v>
      </c>
      <c r="E115" s="200" t="s">
        <v>134</v>
      </c>
      <c r="F115" s="200" t="s">
        <v>62</v>
      </c>
      <c r="G115" s="200" t="s">
        <v>63</v>
      </c>
      <c r="H115" s="200" t="s">
        <v>64</v>
      </c>
      <c r="I115" s="200" t="s">
        <v>94</v>
      </c>
      <c r="J115" s="200" t="s">
        <v>66</v>
      </c>
      <c r="K115" s="235" t="s">
        <v>95</v>
      </c>
      <c r="L115" s="200" t="s">
        <v>67</v>
      </c>
      <c r="M115" s="220" t="s">
        <v>184</v>
      </c>
    </row>
    <row r="116" spans="1:13" ht="38.25">
      <c r="A116" s="17"/>
      <c r="B116" s="219" t="s">
        <v>209</v>
      </c>
      <c r="C116" s="235" t="s">
        <v>746</v>
      </c>
      <c r="D116" s="235" t="s">
        <v>207</v>
      </c>
      <c r="E116" s="200" t="s">
        <v>134</v>
      </c>
      <c r="F116" s="200" t="s">
        <v>62</v>
      </c>
      <c r="G116" s="200" t="s">
        <v>63</v>
      </c>
      <c r="H116" s="200" t="s">
        <v>64</v>
      </c>
      <c r="I116" s="200" t="s">
        <v>94</v>
      </c>
      <c r="J116" s="200" t="s">
        <v>66</v>
      </c>
      <c r="K116" s="235" t="s">
        <v>95</v>
      </c>
      <c r="L116" s="200" t="s">
        <v>67</v>
      </c>
      <c r="M116" s="220" t="s">
        <v>184</v>
      </c>
    </row>
    <row r="117" spans="1:13" ht="38.25">
      <c r="A117" s="17"/>
      <c r="B117" s="219" t="s">
        <v>210</v>
      </c>
      <c r="C117" s="235" t="s">
        <v>938</v>
      </c>
      <c r="D117" s="235" t="s">
        <v>207</v>
      </c>
      <c r="E117" s="200" t="s">
        <v>134</v>
      </c>
      <c r="F117" s="200" t="s">
        <v>62</v>
      </c>
      <c r="G117" s="200" t="s">
        <v>63</v>
      </c>
      <c r="H117" s="200" t="s">
        <v>64</v>
      </c>
      <c r="I117" s="200" t="s">
        <v>94</v>
      </c>
      <c r="J117" s="200" t="s">
        <v>66</v>
      </c>
      <c r="K117" s="235" t="s">
        <v>95</v>
      </c>
      <c r="L117" s="200" t="s">
        <v>67</v>
      </c>
      <c r="M117" s="220" t="s">
        <v>184</v>
      </c>
    </row>
    <row r="118" spans="1:13" ht="25.5">
      <c r="A118" s="17"/>
      <c r="B118" s="219" t="s">
        <v>584</v>
      </c>
      <c r="C118" s="235" t="s">
        <v>835</v>
      </c>
      <c r="D118" s="235" t="s">
        <v>207</v>
      </c>
      <c r="E118" s="200" t="s">
        <v>134</v>
      </c>
      <c r="F118" s="200" t="s">
        <v>62</v>
      </c>
      <c r="G118" s="200" t="s">
        <v>63</v>
      </c>
      <c r="H118" s="200" t="s">
        <v>64</v>
      </c>
      <c r="I118" s="200" t="s">
        <v>94</v>
      </c>
      <c r="J118" s="200" t="s">
        <v>66</v>
      </c>
      <c r="K118" s="235" t="s">
        <v>95</v>
      </c>
      <c r="L118" s="200" t="s">
        <v>67</v>
      </c>
      <c r="M118" s="220" t="s">
        <v>184</v>
      </c>
    </row>
    <row r="119" spans="1:13" ht="25.5">
      <c r="A119" s="17"/>
      <c r="B119" s="219" t="s">
        <v>585</v>
      </c>
      <c r="C119" s="235" t="s">
        <v>836</v>
      </c>
      <c r="D119" s="235" t="s">
        <v>207</v>
      </c>
      <c r="E119" s="200" t="s">
        <v>134</v>
      </c>
      <c r="F119" s="200" t="s">
        <v>62</v>
      </c>
      <c r="G119" s="200" t="s">
        <v>63</v>
      </c>
      <c r="H119" s="200" t="s">
        <v>64</v>
      </c>
      <c r="I119" s="200" t="s">
        <v>94</v>
      </c>
      <c r="J119" s="200" t="s">
        <v>66</v>
      </c>
      <c r="K119" s="235" t="s">
        <v>95</v>
      </c>
      <c r="L119" s="200" t="s">
        <v>67</v>
      </c>
      <c r="M119" s="220" t="s">
        <v>184</v>
      </c>
    </row>
    <row r="120" spans="1:13" ht="25.5">
      <c r="A120" s="17"/>
      <c r="B120" s="219" t="s">
        <v>211</v>
      </c>
      <c r="C120" s="199" t="s">
        <v>833</v>
      </c>
      <c r="D120" s="235" t="s">
        <v>207</v>
      </c>
      <c r="E120" s="200" t="s">
        <v>134</v>
      </c>
      <c r="F120" s="200" t="s">
        <v>62</v>
      </c>
      <c r="G120" s="200" t="s">
        <v>63</v>
      </c>
      <c r="H120" s="200" t="s">
        <v>64</v>
      </c>
      <c r="I120" s="200" t="s">
        <v>94</v>
      </c>
      <c r="J120" s="200" t="s">
        <v>66</v>
      </c>
      <c r="K120" s="235" t="s">
        <v>107</v>
      </c>
      <c r="L120" s="200" t="s">
        <v>67</v>
      </c>
      <c r="M120" s="220" t="s">
        <v>107</v>
      </c>
    </row>
    <row r="121" spans="1:13" ht="63.75">
      <c r="A121" s="17"/>
      <c r="B121" s="219" t="s">
        <v>212</v>
      </c>
      <c r="C121" s="235" t="s">
        <v>673</v>
      </c>
      <c r="D121" s="235" t="s">
        <v>207</v>
      </c>
      <c r="E121" s="200" t="s">
        <v>106</v>
      </c>
      <c r="F121" s="200" t="s">
        <v>62</v>
      </c>
      <c r="G121" s="200" t="s">
        <v>63</v>
      </c>
      <c r="H121" s="200" t="s">
        <v>64</v>
      </c>
      <c r="I121" s="200" t="s">
        <v>94</v>
      </c>
      <c r="J121" s="200" t="s">
        <v>66</v>
      </c>
      <c r="K121" s="235" t="s">
        <v>95</v>
      </c>
      <c r="L121" s="200" t="s">
        <v>138</v>
      </c>
      <c r="M121" s="220" t="s">
        <v>184</v>
      </c>
    </row>
    <row r="122" spans="1:13" ht="25.5">
      <c r="A122" s="17"/>
      <c r="B122" s="219" t="s">
        <v>586</v>
      </c>
      <c r="C122" s="235" t="s">
        <v>837</v>
      </c>
      <c r="D122" s="235" t="s">
        <v>207</v>
      </c>
      <c r="E122" s="200" t="s">
        <v>106</v>
      </c>
      <c r="F122" s="200" t="s">
        <v>62</v>
      </c>
      <c r="G122" s="200" t="s">
        <v>63</v>
      </c>
      <c r="H122" s="200" t="s">
        <v>64</v>
      </c>
      <c r="I122" s="200" t="s">
        <v>94</v>
      </c>
      <c r="J122" s="200" t="s">
        <v>66</v>
      </c>
      <c r="K122" s="235" t="s">
        <v>95</v>
      </c>
      <c r="L122" s="200" t="s">
        <v>138</v>
      </c>
      <c r="M122" s="220" t="s">
        <v>184</v>
      </c>
    </row>
    <row r="123" spans="1:13" ht="62.25" customHeight="1">
      <c r="A123" s="17"/>
      <c r="B123" s="219" t="s">
        <v>198</v>
      </c>
      <c r="C123" s="235" t="s">
        <v>733</v>
      </c>
      <c r="D123" s="235" t="s">
        <v>213</v>
      </c>
      <c r="E123" s="200" t="s">
        <v>106</v>
      </c>
      <c r="F123" s="200" t="s">
        <v>62</v>
      </c>
      <c r="G123" s="200" t="s">
        <v>63</v>
      </c>
      <c r="H123" s="200" t="s">
        <v>64</v>
      </c>
      <c r="I123" s="200" t="s">
        <v>94</v>
      </c>
      <c r="J123" s="200" t="s">
        <v>66</v>
      </c>
      <c r="K123" s="235" t="s">
        <v>95</v>
      </c>
      <c r="L123" s="200" t="s">
        <v>138</v>
      </c>
      <c r="M123" s="220" t="s">
        <v>184</v>
      </c>
    </row>
    <row r="124" spans="1:13" ht="38.25">
      <c r="A124" s="17"/>
      <c r="B124" s="219" t="s">
        <v>959</v>
      </c>
      <c r="C124" s="235" t="s">
        <v>747</v>
      </c>
      <c r="D124" s="235" t="s">
        <v>213</v>
      </c>
      <c r="E124" s="200" t="s">
        <v>134</v>
      </c>
      <c r="F124" s="200" t="s">
        <v>62</v>
      </c>
      <c r="G124" s="200" t="s">
        <v>63</v>
      </c>
      <c r="H124" s="200" t="s">
        <v>64</v>
      </c>
      <c r="I124" s="200" t="s">
        <v>94</v>
      </c>
      <c r="J124" s="200" t="s">
        <v>66</v>
      </c>
      <c r="K124" s="235" t="s">
        <v>95</v>
      </c>
      <c r="L124" s="200" t="s">
        <v>67</v>
      </c>
      <c r="M124" s="220" t="s">
        <v>184</v>
      </c>
    </row>
    <row r="125" spans="1:13" ht="25.5">
      <c r="A125" s="17"/>
      <c r="B125" s="219" t="s">
        <v>720</v>
      </c>
      <c r="C125" s="235" t="s">
        <v>748</v>
      </c>
      <c r="D125" s="235" t="s">
        <v>213</v>
      </c>
      <c r="E125" s="200" t="s">
        <v>134</v>
      </c>
      <c r="F125" s="200" t="s">
        <v>62</v>
      </c>
      <c r="G125" s="200" t="s">
        <v>63</v>
      </c>
      <c r="H125" s="200" t="s">
        <v>64</v>
      </c>
      <c r="I125" s="200" t="s">
        <v>94</v>
      </c>
      <c r="J125" s="200" t="s">
        <v>66</v>
      </c>
      <c r="K125" s="235" t="s">
        <v>95</v>
      </c>
      <c r="L125" s="200" t="s">
        <v>67</v>
      </c>
      <c r="M125" s="220" t="s">
        <v>184</v>
      </c>
    </row>
    <row r="126" spans="1:13" s="81" customFormat="1" ht="51">
      <c r="A126" s="17"/>
      <c r="B126" s="219" t="s">
        <v>1027</v>
      </c>
      <c r="C126" s="235" t="s">
        <v>1014</v>
      </c>
      <c r="D126" s="235" t="s">
        <v>213</v>
      </c>
      <c r="E126" s="200" t="s">
        <v>134</v>
      </c>
      <c r="F126" s="200" t="s">
        <v>62</v>
      </c>
      <c r="G126" s="200" t="s">
        <v>63</v>
      </c>
      <c r="H126" s="200" t="s">
        <v>64</v>
      </c>
      <c r="I126" s="200" t="s">
        <v>94</v>
      </c>
      <c r="J126" s="200" t="s">
        <v>66</v>
      </c>
      <c r="K126" s="235" t="s">
        <v>184</v>
      </c>
      <c r="L126" s="200" t="s">
        <v>67</v>
      </c>
      <c r="M126" s="220" t="s">
        <v>184</v>
      </c>
    </row>
    <row r="127" spans="1:13" ht="25.5">
      <c r="A127" s="17"/>
      <c r="B127" s="219" t="s">
        <v>222</v>
      </c>
      <c r="C127" s="235" t="s">
        <v>838</v>
      </c>
      <c r="D127" s="235" t="s">
        <v>213</v>
      </c>
      <c r="E127" s="200" t="s">
        <v>134</v>
      </c>
      <c r="F127" s="200" t="s">
        <v>62</v>
      </c>
      <c r="G127" s="200" t="s">
        <v>63</v>
      </c>
      <c r="H127" s="200" t="s">
        <v>64</v>
      </c>
      <c r="I127" s="200" t="s">
        <v>65</v>
      </c>
      <c r="J127" s="200" t="s">
        <v>66</v>
      </c>
      <c r="K127" s="235" t="s">
        <v>95</v>
      </c>
      <c r="L127" s="200" t="s">
        <v>67</v>
      </c>
      <c r="M127" s="220" t="s">
        <v>95</v>
      </c>
    </row>
    <row r="128" spans="1:13" ht="51">
      <c r="A128" s="17"/>
      <c r="B128" s="219" t="s">
        <v>215</v>
      </c>
      <c r="C128" s="204" t="s">
        <v>216</v>
      </c>
      <c r="D128" s="235" t="s">
        <v>213</v>
      </c>
      <c r="E128" s="200" t="s">
        <v>134</v>
      </c>
      <c r="F128" s="200" t="s">
        <v>62</v>
      </c>
      <c r="G128" s="200" t="s">
        <v>63</v>
      </c>
      <c r="H128" s="200" t="s">
        <v>64</v>
      </c>
      <c r="I128" s="200" t="s">
        <v>94</v>
      </c>
      <c r="J128" s="200" t="s">
        <v>72</v>
      </c>
      <c r="K128" s="235" t="s">
        <v>107</v>
      </c>
      <c r="L128" s="200" t="s">
        <v>67</v>
      </c>
      <c r="M128" s="220" t="s">
        <v>184</v>
      </c>
    </row>
    <row r="129" spans="1:13" ht="51">
      <c r="A129" s="17"/>
      <c r="B129" s="219" t="s">
        <v>217</v>
      </c>
      <c r="C129" s="235" t="s">
        <v>218</v>
      </c>
      <c r="D129" s="235" t="s">
        <v>213</v>
      </c>
      <c r="E129" s="200" t="s">
        <v>134</v>
      </c>
      <c r="F129" s="200" t="s">
        <v>62</v>
      </c>
      <c r="G129" s="200" t="s">
        <v>63</v>
      </c>
      <c r="H129" s="200" t="s">
        <v>64</v>
      </c>
      <c r="I129" s="200" t="s">
        <v>65</v>
      </c>
      <c r="J129" s="200" t="s">
        <v>66</v>
      </c>
      <c r="K129" s="235" t="s">
        <v>95</v>
      </c>
      <c r="L129" s="200" t="s">
        <v>67</v>
      </c>
      <c r="M129" s="220" t="s">
        <v>184</v>
      </c>
    </row>
    <row r="130" spans="1:13" ht="63.75">
      <c r="A130" s="17"/>
      <c r="B130" s="219" t="s">
        <v>587</v>
      </c>
      <c r="C130" s="199" t="s">
        <v>673</v>
      </c>
      <c r="D130" s="235" t="s">
        <v>213</v>
      </c>
      <c r="E130" s="235" t="s">
        <v>106</v>
      </c>
      <c r="F130" s="235" t="s">
        <v>62</v>
      </c>
      <c r="G130" s="235" t="s">
        <v>63</v>
      </c>
      <c r="H130" s="235" t="s">
        <v>64</v>
      </c>
      <c r="I130" s="235" t="s">
        <v>65</v>
      </c>
      <c r="J130" s="235" t="s">
        <v>66</v>
      </c>
      <c r="K130" s="235" t="s">
        <v>107</v>
      </c>
      <c r="L130" s="235" t="s">
        <v>67</v>
      </c>
      <c r="M130" s="236" t="s">
        <v>184</v>
      </c>
    </row>
    <row r="131" spans="1:13" ht="51">
      <c r="A131" s="17"/>
      <c r="B131" s="219" t="s">
        <v>242</v>
      </c>
      <c r="C131" s="205" t="s">
        <v>220</v>
      </c>
      <c r="D131" s="235" t="s">
        <v>213</v>
      </c>
      <c r="E131" s="200" t="s">
        <v>134</v>
      </c>
      <c r="F131" s="200" t="s">
        <v>62</v>
      </c>
      <c r="G131" s="200" t="s">
        <v>63</v>
      </c>
      <c r="H131" s="200" t="s">
        <v>64</v>
      </c>
      <c r="I131" s="206" t="s">
        <v>65</v>
      </c>
      <c r="J131" s="200" t="s">
        <v>72</v>
      </c>
      <c r="K131" s="235" t="s">
        <v>184</v>
      </c>
      <c r="L131" s="200" t="s">
        <v>138</v>
      </c>
      <c r="M131" s="220" t="s">
        <v>184</v>
      </c>
    </row>
    <row r="132" spans="1:13" ht="89.25">
      <c r="A132" s="17"/>
      <c r="B132" s="219" t="s">
        <v>588</v>
      </c>
      <c r="C132" s="207" t="s">
        <v>548</v>
      </c>
      <c r="D132" s="235" t="s">
        <v>213</v>
      </c>
      <c r="E132" s="200" t="s">
        <v>134</v>
      </c>
      <c r="F132" s="200" t="s">
        <v>62</v>
      </c>
      <c r="G132" s="200" t="s">
        <v>63</v>
      </c>
      <c r="H132" s="200" t="s">
        <v>64</v>
      </c>
      <c r="I132" s="200" t="s">
        <v>94</v>
      </c>
      <c r="J132" s="200" t="s">
        <v>221</v>
      </c>
      <c r="K132" s="235" t="s">
        <v>107</v>
      </c>
      <c r="L132" s="200" t="s">
        <v>67</v>
      </c>
      <c r="M132" s="220" t="s">
        <v>184</v>
      </c>
    </row>
    <row r="133" spans="1:13" s="81" customFormat="1" ht="25.5">
      <c r="A133" s="17"/>
      <c r="B133" s="219" t="s">
        <v>954</v>
      </c>
      <c r="C133" s="207" t="s">
        <v>1015</v>
      </c>
      <c r="D133" s="235" t="s">
        <v>213</v>
      </c>
      <c r="E133" s="200" t="s">
        <v>134</v>
      </c>
      <c r="F133" s="200" t="s">
        <v>62</v>
      </c>
      <c r="G133" s="200" t="s">
        <v>63</v>
      </c>
      <c r="H133" s="200" t="s">
        <v>64</v>
      </c>
      <c r="I133" s="200" t="s">
        <v>94</v>
      </c>
      <c r="J133" s="200" t="s">
        <v>66</v>
      </c>
      <c r="K133" s="235" t="s">
        <v>184</v>
      </c>
      <c r="L133" s="200" t="s">
        <v>67</v>
      </c>
      <c r="M133" s="220" t="s">
        <v>184</v>
      </c>
    </row>
    <row r="134" spans="1:13" ht="51">
      <c r="A134" s="17"/>
      <c r="B134" s="219" t="s">
        <v>310</v>
      </c>
      <c r="C134" s="199" t="s">
        <v>191</v>
      </c>
      <c r="D134" s="235" t="s">
        <v>213</v>
      </c>
      <c r="E134" s="200" t="s">
        <v>134</v>
      </c>
      <c r="F134" s="200" t="s">
        <v>62</v>
      </c>
      <c r="G134" s="200" t="s">
        <v>63</v>
      </c>
      <c r="H134" s="200" t="s">
        <v>64</v>
      </c>
      <c r="I134" s="200" t="s">
        <v>94</v>
      </c>
      <c r="J134" s="200" t="s">
        <v>66</v>
      </c>
      <c r="K134" s="235" t="s">
        <v>107</v>
      </c>
      <c r="L134" s="200" t="s">
        <v>67</v>
      </c>
      <c r="M134" s="220" t="s">
        <v>107</v>
      </c>
    </row>
    <row r="135" spans="1:13" ht="38.25">
      <c r="A135" s="17"/>
      <c r="B135" s="219" t="s">
        <v>223</v>
      </c>
      <c r="C135" s="235" t="s">
        <v>749</v>
      </c>
      <c r="D135" s="200" t="s">
        <v>224</v>
      </c>
      <c r="E135" s="200" t="s">
        <v>134</v>
      </c>
      <c r="F135" s="200" t="s">
        <v>62</v>
      </c>
      <c r="G135" s="200" t="s">
        <v>63</v>
      </c>
      <c r="H135" s="200" t="s">
        <v>64</v>
      </c>
      <c r="I135" s="200" t="s">
        <v>94</v>
      </c>
      <c r="J135" s="200" t="s">
        <v>66</v>
      </c>
      <c r="K135" s="235" t="s">
        <v>95</v>
      </c>
      <c r="L135" s="200" t="s">
        <v>67</v>
      </c>
      <c r="M135" s="220" t="s">
        <v>184</v>
      </c>
    </row>
    <row r="136" spans="1:13" ht="38.25">
      <c r="A136" s="17"/>
      <c r="B136" s="219" t="s">
        <v>959</v>
      </c>
      <c r="C136" s="235" t="s">
        <v>750</v>
      </c>
      <c r="D136" s="200" t="s">
        <v>224</v>
      </c>
      <c r="E136" s="200" t="s">
        <v>134</v>
      </c>
      <c r="F136" s="200" t="s">
        <v>62</v>
      </c>
      <c r="G136" s="200" t="s">
        <v>63</v>
      </c>
      <c r="H136" s="200" t="s">
        <v>64</v>
      </c>
      <c r="I136" s="200" t="s">
        <v>94</v>
      </c>
      <c r="J136" s="200" t="s">
        <v>66</v>
      </c>
      <c r="K136" s="235" t="s">
        <v>95</v>
      </c>
      <c r="L136" s="200" t="s">
        <v>67</v>
      </c>
      <c r="M136" s="220" t="s">
        <v>184</v>
      </c>
    </row>
    <row r="137" spans="1:13" ht="51">
      <c r="A137" s="17"/>
      <c r="B137" s="219" t="s">
        <v>225</v>
      </c>
      <c r="C137" s="235" t="s">
        <v>751</v>
      </c>
      <c r="D137" s="200" t="s">
        <v>224</v>
      </c>
      <c r="E137" s="200" t="s">
        <v>134</v>
      </c>
      <c r="F137" s="200" t="s">
        <v>62</v>
      </c>
      <c r="G137" s="200" t="s">
        <v>63</v>
      </c>
      <c r="H137" s="200" t="s">
        <v>64</v>
      </c>
      <c r="I137" s="200" t="s">
        <v>94</v>
      </c>
      <c r="J137" s="200" t="s">
        <v>66</v>
      </c>
      <c r="K137" s="235" t="s">
        <v>95</v>
      </c>
      <c r="L137" s="200" t="s">
        <v>67</v>
      </c>
      <c r="M137" s="220" t="s">
        <v>184</v>
      </c>
    </row>
    <row r="138" spans="1:13" ht="38.25">
      <c r="A138" s="17"/>
      <c r="B138" s="219" t="s">
        <v>226</v>
      </c>
      <c r="C138" s="235" t="s">
        <v>752</v>
      </c>
      <c r="D138" s="200" t="s">
        <v>224</v>
      </c>
      <c r="E138" s="200" t="s">
        <v>134</v>
      </c>
      <c r="F138" s="200" t="s">
        <v>62</v>
      </c>
      <c r="G138" s="200" t="s">
        <v>63</v>
      </c>
      <c r="H138" s="200" t="s">
        <v>64</v>
      </c>
      <c r="I138" s="200" t="s">
        <v>94</v>
      </c>
      <c r="J138" s="200" t="s">
        <v>66</v>
      </c>
      <c r="K138" s="235" t="s">
        <v>95</v>
      </c>
      <c r="L138" s="200" t="s">
        <v>67</v>
      </c>
      <c r="M138" s="220" t="s">
        <v>184</v>
      </c>
    </row>
    <row r="139" spans="1:13" ht="25.5">
      <c r="A139" s="17"/>
      <c r="B139" s="219" t="s">
        <v>251</v>
      </c>
      <c r="C139" s="235" t="s">
        <v>840</v>
      </c>
      <c r="D139" s="200" t="s">
        <v>224</v>
      </c>
      <c r="E139" s="200" t="s">
        <v>134</v>
      </c>
      <c r="F139" s="200" t="s">
        <v>62</v>
      </c>
      <c r="G139" s="200" t="s">
        <v>63</v>
      </c>
      <c r="H139" s="200" t="s">
        <v>64</v>
      </c>
      <c r="I139" s="200" t="s">
        <v>94</v>
      </c>
      <c r="J139" s="200" t="s">
        <v>66</v>
      </c>
      <c r="K139" s="235" t="s">
        <v>95</v>
      </c>
      <c r="L139" s="200" t="s">
        <v>67</v>
      </c>
      <c r="M139" s="220" t="s">
        <v>184</v>
      </c>
    </row>
    <row r="140" spans="1:13" ht="25.5">
      <c r="A140" s="17"/>
      <c r="B140" s="219" t="s">
        <v>222</v>
      </c>
      <c r="C140" s="235" t="s">
        <v>839</v>
      </c>
      <c r="D140" s="200" t="s">
        <v>224</v>
      </c>
      <c r="E140" s="200" t="s">
        <v>134</v>
      </c>
      <c r="F140" s="200" t="s">
        <v>62</v>
      </c>
      <c r="G140" s="200" t="s">
        <v>63</v>
      </c>
      <c r="H140" s="200" t="s">
        <v>64</v>
      </c>
      <c r="I140" s="200" t="s">
        <v>65</v>
      </c>
      <c r="J140" s="200" t="s">
        <v>66</v>
      </c>
      <c r="K140" s="235" t="s">
        <v>95</v>
      </c>
      <c r="L140" s="200" t="s">
        <v>67</v>
      </c>
      <c r="M140" s="220" t="s">
        <v>95</v>
      </c>
    </row>
    <row r="141" spans="1:13" ht="51">
      <c r="A141" s="17"/>
      <c r="B141" s="219" t="s">
        <v>215</v>
      </c>
      <c r="C141" s="204" t="s">
        <v>549</v>
      </c>
      <c r="D141" s="200" t="s">
        <v>224</v>
      </c>
      <c r="E141" s="200" t="s">
        <v>134</v>
      </c>
      <c r="F141" s="200" t="s">
        <v>62</v>
      </c>
      <c r="G141" s="200" t="s">
        <v>63</v>
      </c>
      <c r="H141" s="200" t="s">
        <v>64</v>
      </c>
      <c r="I141" s="200" t="s">
        <v>94</v>
      </c>
      <c r="J141" s="200" t="s">
        <v>72</v>
      </c>
      <c r="K141" s="235" t="s">
        <v>107</v>
      </c>
      <c r="L141" s="200" t="s">
        <v>67</v>
      </c>
      <c r="M141" s="220" t="s">
        <v>184</v>
      </c>
    </row>
    <row r="142" spans="1:13" ht="51">
      <c r="A142" s="17"/>
      <c r="B142" s="219" t="s">
        <v>217</v>
      </c>
      <c r="C142" s="235" t="s">
        <v>631</v>
      </c>
      <c r="D142" s="200" t="s">
        <v>224</v>
      </c>
      <c r="E142" s="200" t="s">
        <v>134</v>
      </c>
      <c r="F142" s="200" t="s">
        <v>62</v>
      </c>
      <c r="G142" s="200" t="s">
        <v>63</v>
      </c>
      <c r="H142" s="200" t="s">
        <v>64</v>
      </c>
      <c r="I142" s="200" t="s">
        <v>65</v>
      </c>
      <c r="J142" s="200" t="s">
        <v>66</v>
      </c>
      <c r="K142" s="235" t="s">
        <v>95</v>
      </c>
      <c r="L142" s="200" t="s">
        <v>67</v>
      </c>
      <c r="M142" s="220" t="s">
        <v>184</v>
      </c>
    </row>
    <row r="143" spans="1:13" ht="63.75">
      <c r="A143" s="17"/>
      <c r="B143" s="219" t="s">
        <v>587</v>
      </c>
      <c r="C143" s="199" t="s">
        <v>673</v>
      </c>
      <c r="D143" s="200" t="s">
        <v>224</v>
      </c>
      <c r="E143" s="235" t="s">
        <v>106</v>
      </c>
      <c r="F143" s="235" t="s">
        <v>62</v>
      </c>
      <c r="G143" s="235" t="s">
        <v>63</v>
      </c>
      <c r="H143" s="235" t="s">
        <v>64</v>
      </c>
      <c r="I143" s="235" t="s">
        <v>65</v>
      </c>
      <c r="J143" s="235" t="s">
        <v>66</v>
      </c>
      <c r="K143" s="235" t="s">
        <v>107</v>
      </c>
      <c r="L143" s="235" t="s">
        <v>67</v>
      </c>
      <c r="M143" s="236" t="s">
        <v>184</v>
      </c>
    </row>
    <row r="144" spans="1:13" ht="51">
      <c r="A144" s="17"/>
      <c r="B144" s="219" t="s">
        <v>219</v>
      </c>
      <c r="C144" s="205" t="s">
        <v>227</v>
      </c>
      <c r="D144" s="200" t="s">
        <v>224</v>
      </c>
      <c r="E144" s="200" t="s">
        <v>134</v>
      </c>
      <c r="F144" s="200" t="s">
        <v>62</v>
      </c>
      <c r="G144" s="200" t="s">
        <v>63</v>
      </c>
      <c r="H144" s="200" t="s">
        <v>64</v>
      </c>
      <c r="I144" s="206" t="s">
        <v>65</v>
      </c>
      <c r="J144" s="200" t="s">
        <v>72</v>
      </c>
      <c r="K144" s="235" t="s">
        <v>184</v>
      </c>
      <c r="L144" s="200" t="s">
        <v>138</v>
      </c>
      <c r="M144" s="220" t="s">
        <v>184</v>
      </c>
    </row>
    <row r="145" spans="1:13" ht="38.25">
      <c r="A145" s="17"/>
      <c r="B145" s="219" t="s">
        <v>209</v>
      </c>
      <c r="C145" s="235" t="s">
        <v>753</v>
      </c>
      <c r="D145" s="200" t="s">
        <v>228</v>
      </c>
      <c r="E145" s="200" t="s">
        <v>134</v>
      </c>
      <c r="F145" s="200" t="s">
        <v>62</v>
      </c>
      <c r="G145" s="200" t="s">
        <v>63</v>
      </c>
      <c r="H145" s="200" t="s">
        <v>64</v>
      </c>
      <c r="I145" s="200" t="s">
        <v>94</v>
      </c>
      <c r="J145" s="200" t="s">
        <v>66</v>
      </c>
      <c r="K145" s="235" t="s">
        <v>95</v>
      </c>
      <c r="L145" s="200" t="s">
        <v>67</v>
      </c>
      <c r="M145" s="220" t="s">
        <v>184</v>
      </c>
    </row>
    <row r="146" spans="1:13" ht="63.75">
      <c r="A146" s="17"/>
      <c r="B146" s="219" t="s">
        <v>212</v>
      </c>
      <c r="C146" s="235" t="s">
        <v>674</v>
      </c>
      <c r="D146" s="200" t="s">
        <v>228</v>
      </c>
      <c r="E146" s="200" t="s">
        <v>106</v>
      </c>
      <c r="F146" s="200" t="s">
        <v>62</v>
      </c>
      <c r="G146" s="200" t="s">
        <v>63</v>
      </c>
      <c r="H146" s="200" t="s">
        <v>64</v>
      </c>
      <c r="I146" s="200" t="s">
        <v>94</v>
      </c>
      <c r="J146" s="200" t="s">
        <v>66</v>
      </c>
      <c r="K146" s="235" t="s">
        <v>95</v>
      </c>
      <c r="L146" s="200" t="s">
        <v>138</v>
      </c>
      <c r="M146" s="220" t="s">
        <v>184</v>
      </c>
    </row>
    <row r="147" spans="1:13" ht="38.25">
      <c r="A147" s="17"/>
      <c r="B147" s="219" t="s">
        <v>238</v>
      </c>
      <c r="C147" s="235" t="s">
        <v>841</v>
      </c>
      <c r="D147" s="200" t="s">
        <v>228</v>
      </c>
      <c r="E147" s="200" t="s">
        <v>134</v>
      </c>
      <c r="F147" s="200" t="s">
        <v>62</v>
      </c>
      <c r="G147" s="200" t="s">
        <v>63</v>
      </c>
      <c r="H147" s="200" t="s">
        <v>64</v>
      </c>
      <c r="I147" s="200" t="s">
        <v>94</v>
      </c>
      <c r="J147" s="200" t="s">
        <v>72</v>
      </c>
      <c r="K147" s="235" t="s">
        <v>184</v>
      </c>
      <c r="L147" s="200" t="s">
        <v>138</v>
      </c>
      <c r="M147" s="220" t="s">
        <v>184</v>
      </c>
    </row>
    <row r="148" spans="1:13" ht="51">
      <c r="A148" s="17"/>
      <c r="B148" s="219" t="s">
        <v>198</v>
      </c>
      <c r="C148" s="235" t="s">
        <v>733</v>
      </c>
      <c r="D148" s="200" t="s">
        <v>229</v>
      </c>
      <c r="E148" s="200" t="s">
        <v>134</v>
      </c>
      <c r="F148" s="200" t="s">
        <v>62</v>
      </c>
      <c r="G148" s="200" t="s">
        <v>63</v>
      </c>
      <c r="H148" s="200" t="s">
        <v>64</v>
      </c>
      <c r="I148" s="200" t="s">
        <v>94</v>
      </c>
      <c r="J148" s="200" t="s">
        <v>72</v>
      </c>
      <c r="K148" s="235" t="s">
        <v>95</v>
      </c>
      <c r="L148" s="200" t="s">
        <v>67</v>
      </c>
      <c r="M148" s="220" t="s">
        <v>95</v>
      </c>
    </row>
    <row r="149" spans="1:13" ht="25.5">
      <c r="A149" s="17"/>
      <c r="B149" s="219" t="s">
        <v>720</v>
      </c>
      <c r="C149" s="235" t="s">
        <v>935</v>
      </c>
      <c r="D149" s="200" t="s">
        <v>229</v>
      </c>
      <c r="E149" s="200" t="s">
        <v>134</v>
      </c>
      <c r="F149" s="200" t="s">
        <v>62</v>
      </c>
      <c r="G149" s="200" t="s">
        <v>63</v>
      </c>
      <c r="H149" s="200" t="s">
        <v>64</v>
      </c>
      <c r="I149" s="200" t="s">
        <v>94</v>
      </c>
      <c r="J149" s="200" t="s">
        <v>72</v>
      </c>
      <c r="K149" s="235" t="s">
        <v>95</v>
      </c>
      <c r="L149" s="200" t="s">
        <v>67</v>
      </c>
      <c r="M149" s="220"/>
    </row>
    <row r="150" spans="1:13" ht="38.25">
      <c r="A150" s="17"/>
      <c r="B150" s="219" t="s">
        <v>959</v>
      </c>
      <c r="C150" s="235" t="s">
        <v>754</v>
      </c>
      <c r="D150" s="200" t="s">
        <v>229</v>
      </c>
      <c r="E150" s="200" t="s">
        <v>134</v>
      </c>
      <c r="F150" s="200" t="s">
        <v>62</v>
      </c>
      <c r="G150" s="200" t="s">
        <v>63</v>
      </c>
      <c r="H150" s="200" t="s">
        <v>64</v>
      </c>
      <c r="I150" s="200" t="s">
        <v>94</v>
      </c>
      <c r="J150" s="200" t="s">
        <v>66</v>
      </c>
      <c r="K150" s="235" t="s">
        <v>95</v>
      </c>
      <c r="L150" s="200" t="s">
        <v>67</v>
      </c>
      <c r="M150" s="220" t="s">
        <v>184</v>
      </c>
    </row>
    <row r="151" spans="1:13" ht="38.25">
      <c r="A151" s="17"/>
      <c r="B151" s="219" t="s">
        <v>717</v>
      </c>
      <c r="C151" s="235" t="s">
        <v>754</v>
      </c>
      <c r="D151" s="200" t="s">
        <v>229</v>
      </c>
      <c r="E151" s="200" t="s">
        <v>134</v>
      </c>
      <c r="F151" s="200" t="s">
        <v>62</v>
      </c>
      <c r="G151" s="200" t="s">
        <v>63</v>
      </c>
      <c r="H151" s="200" t="s">
        <v>64</v>
      </c>
      <c r="I151" s="200" t="s">
        <v>94</v>
      </c>
      <c r="J151" s="200" t="s">
        <v>66</v>
      </c>
      <c r="K151" s="235" t="s">
        <v>95</v>
      </c>
      <c r="L151" s="200" t="s">
        <v>67</v>
      </c>
      <c r="M151" s="220"/>
    </row>
    <row r="152" spans="1:13" ht="51">
      <c r="A152" s="17"/>
      <c r="B152" s="219" t="s">
        <v>250</v>
      </c>
      <c r="C152" s="235" t="s">
        <v>763</v>
      </c>
      <c r="D152" s="200" t="s">
        <v>229</v>
      </c>
      <c r="E152" s="200" t="s">
        <v>134</v>
      </c>
      <c r="F152" s="200" t="s">
        <v>62</v>
      </c>
      <c r="G152" s="200" t="s">
        <v>63</v>
      </c>
      <c r="H152" s="200" t="s">
        <v>64</v>
      </c>
      <c r="I152" s="200" t="s">
        <v>94</v>
      </c>
      <c r="J152" s="200" t="s">
        <v>66</v>
      </c>
      <c r="K152" s="235" t="s">
        <v>95</v>
      </c>
      <c r="L152" s="200" t="s">
        <v>67</v>
      </c>
      <c r="M152" s="220" t="s">
        <v>184</v>
      </c>
    </row>
    <row r="153" spans="1:13" ht="51">
      <c r="A153" s="17"/>
      <c r="B153" s="219" t="s">
        <v>214</v>
      </c>
      <c r="C153" s="235" t="s">
        <v>616</v>
      </c>
      <c r="D153" s="200" t="s">
        <v>229</v>
      </c>
      <c r="E153" s="200" t="s">
        <v>134</v>
      </c>
      <c r="F153" s="200" t="s">
        <v>62</v>
      </c>
      <c r="G153" s="200" t="s">
        <v>63</v>
      </c>
      <c r="H153" s="200" t="s">
        <v>64</v>
      </c>
      <c r="I153" s="206" t="s">
        <v>65</v>
      </c>
      <c r="J153" s="200" t="s">
        <v>66</v>
      </c>
      <c r="K153" s="235" t="s">
        <v>95</v>
      </c>
      <c r="L153" s="200" t="s">
        <v>67</v>
      </c>
      <c r="M153" s="220" t="s">
        <v>184</v>
      </c>
    </row>
    <row r="154" spans="1:13" ht="25.5">
      <c r="A154" s="17"/>
      <c r="B154" s="219" t="s">
        <v>222</v>
      </c>
      <c r="C154" s="235" t="s">
        <v>839</v>
      </c>
      <c r="D154" s="200" t="s">
        <v>229</v>
      </c>
      <c r="E154" s="200" t="s">
        <v>134</v>
      </c>
      <c r="F154" s="200" t="s">
        <v>62</v>
      </c>
      <c r="G154" s="200" t="s">
        <v>63</v>
      </c>
      <c r="H154" s="200" t="s">
        <v>64</v>
      </c>
      <c r="I154" s="200" t="s">
        <v>65</v>
      </c>
      <c r="J154" s="200" t="s">
        <v>66</v>
      </c>
      <c r="K154" s="235" t="s">
        <v>95</v>
      </c>
      <c r="L154" s="200" t="s">
        <v>67</v>
      </c>
      <c r="M154" s="220" t="s">
        <v>95</v>
      </c>
    </row>
    <row r="155" spans="1:13" ht="38.25">
      <c r="A155" s="17"/>
      <c r="B155" s="219" t="s">
        <v>590</v>
      </c>
      <c r="C155" s="235" t="s">
        <v>844</v>
      </c>
      <c r="D155" s="200" t="s">
        <v>229</v>
      </c>
      <c r="E155" s="200" t="s">
        <v>134</v>
      </c>
      <c r="F155" s="200" t="s">
        <v>62</v>
      </c>
      <c r="G155" s="200" t="s">
        <v>63</v>
      </c>
      <c r="H155" s="200" t="s">
        <v>64</v>
      </c>
      <c r="I155" s="200" t="s">
        <v>65</v>
      </c>
      <c r="J155" s="200" t="s">
        <v>66</v>
      </c>
      <c r="K155" s="235" t="s">
        <v>184</v>
      </c>
      <c r="L155" s="200" t="s">
        <v>67</v>
      </c>
      <c r="M155" s="220" t="s">
        <v>184</v>
      </c>
    </row>
    <row r="156" spans="1:13" ht="51">
      <c r="A156" s="17"/>
      <c r="B156" s="219" t="s">
        <v>934</v>
      </c>
      <c r="C156" s="235" t="s">
        <v>845</v>
      </c>
      <c r="D156" s="200" t="s">
        <v>229</v>
      </c>
      <c r="E156" s="200" t="s">
        <v>134</v>
      </c>
      <c r="F156" s="200" t="s">
        <v>62</v>
      </c>
      <c r="G156" s="200" t="s">
        <v>63</v>
      </c>
      <c r="H156" s="200" t="s">
        <v>64</v>
      </c>
      <c r="I156" s="200" t="s">
        <v>65</v>
      </c>
      <c r="J156" s="200" t="s">
        <v>66</v>
      </c>
      <c r="K156" s="235" t="s">
        <v>184</v>
      </c>
      <c r="L156" s="200" t="s">
        <v>67</v>
      </c>
      <c r="M156" s="220" t="s">
        <v>184</v>
      </c>
    </row>
    <row r="157" spans="1:13" ht="51">
      <c r="A157" s="17"/>
      <c r="B157" s="219" t="s">
        <v>215</v>
      </c>
      <c r="C157" s="204" t="s">
        <v>549</v>
      </c>
      <c r="D157" s="200" t="s">
        <v>229</v>
      </c>
      <c r="E157" s="200" t="s">
        <v>134</v>
      </c>
      <c r="F157" s="200" t="s">
        <v>62</v>
      </c>
      <c r="G157" s="200" t="s">
        <v>63</v>
      </c>
      <c r="H157" s="200" t="s">
        <v>64</v>
      </c>
      <c r="I157" s="200" t="s">
        <v>94</v>
      </c>
      <c r="J157" s="200" t="s">
        <v>72</v>
      </c>
      <c r="K157" s="235" t="s">
        <v>107</v>
      </c>
      <c r="L157" s="200" t="s">
        <v>67</v>
      </c>
      <c r="M157" s="220" t="s">
        <v>184</v>
      </c>
    </row>
    <row r="158" spans="1:13" ht="51">
      <c r="A158" s="17"/>
      <c r="B158" s="219" t="s">
        <v>217</v>
      </c>
      <c r="C158" s="235" t="s">
        <v>617</v>
      </c>
      <c r="D158" s="200" t="s">
        <v>229</v>
      </c>
      <c r="E158" s="200" t="s">
        <v>134</v>
      </c>
      <c r="F158" s="200" t="s">
        <v>62</v>
      </c>
      <c r="G158" s="200" t="s">
        <v>63</v>
      </c>
      <c r="H158" s="200" t="s">
        <v>64</v>
      </c>
      <c r="I158" s="200" t="s">
        <v>65</v>
      </c>
      <c r="J158" s="200" t="s">
        <v>66</v>
      </c>
      <c r="K158" s="235" t="s">
        <v>95</v>
      </c>
      <c r="L158" s="200" t="s">
        <v>67</v>
      </c>
      <c r="M158" s="220" t="s">
        <v>184</v>
      </c>
    </row>
    <row r="159" spans="1:13" ht="63.75">
      <c r="A159" s="17"/>
      <c r="B159" s="219" t="s">
        <v>587</v>
      </c>
      <c r="C159" s="199" t="s">
        <v>673</v>
      </c>
      <c r="D159" s="200" t="s">
        <v>229</v>
      </c>
      <c r="E159" s="235" t="s">
        <v>106</v>
      </c>
      <c r="F159" s="235" t="s">
        <v>62</v>
      </c>
      <c r="G159" s="235" t="s">
        <v>63</v>
      </c>
      <c r="H159" s="235" t="s">
        <v>64</v>
      </c>
      <c r="I159" s="235" t="s">
        <v>65</v>
      </c>
      <c r="J159" s="235" t="s">
        <v>66</v>
      </c>
      <c r="K159" s="235" t="s">
        <v>107</v>
      </c>
      <c r="L159" s="235" t="s">
        <v>67</v>
      </c>
      <c r="M159" s="236" t="s">
        <v>184</v>
      </c>
    </row>
    <row r="160" spans="1:13" ht="51">
      <c r="A160" s="17"/>
      <c r="B160" s="219" t="s">
        <v>242</v>
      </c>
      <c r="C160" s="205" t="s">
        <v>231</v>
      </c>
      <c r="D160" s="200" t="s">
        <v>229</v>
      </c>
      <c r="E160" s="200" t="s">
        <v>134</v>
      </c>
      <c r="F160" s="200" t="s">
        <v>62</v>
      </c>
      <c r="G160" s="200" t="s">
        <v>63</v>
      </c>
      <c r="H160" s="200" t="s">
        <v>64</v>
      </c>
      <c r="I160" s="206" t="s">
        <v>65</v>
      </c>
      <c r="J160" s="200" t="s">
        <v>72</v>
      </c>
      <c r="K160" s="235" t="s">
        <v>184</v>
      </c>
      <c r="L160" s="200" t="s">
        <v>138</v>
      </c>
      <c r="M160" s="220" t="s">
        <v>184</v>
      </c>
    </row>
    <row r="161" spans="1:13" ht="89.25">
      <c r="A161" s="17"/>
      <c r="B161" s="219" t="s">
        <v>588</v>
      </c>
      <c r="C161" s="207" t="s">
        <v>630</v>
      </c>
      <c r="D161" s="200" t="s">
        <v>229</v>
      </c>
      <c r="E161" s="200" t="s">
        <v>134</v>
      </c>
      <c r="F161" s="200" t="s">
        <v>62</v>
      </c>
      <c r="G161" s="200" t="s">
        <v>63</v>
      </c>
      <c r="H161" s="200" t="s">
        <v>64</v>
      </c>
      <c r="I161" s="200" t="s">
        <v>94</v>
      </c>
      <c r="J161" s="200" t="s">
        <v>221</v>
      </c>
      <c r="K161" s="235" t="s">
        <v>107</v>
      </c>
      <c r="L161" s="200" t="s">
        <v>67</v>
      </c>
      <c r="M161" s="220" t="s">
        <v>184</v>
      </c>
    </row>
    <row r="162" spans="1:13" ht="25.5">
      <c r="A162" s="17"/>
      <c r="B162" s="219" t="s">
        <v>954</v>
      </c>
      <c r="C162" s="235" t="s">
        <v>843</v>
      </c>
      <c r="D162" s="200" t="s">
        <v>229</v>
      </c>
      <c r="E162" s="200" t="s">
        <v>134</v>
      </c>
      <c r="F162" s="200" t="s">
        <v>62</v>
      </c>
      <c r="G162" s="200" t="s">
        <v>63</v>
      </c>
      <c r="H162" s="200" t="s">
        <v>64</v>
      </c>
      <c r="I162" s="200" t="s">
        <v>94</v>
      </c>
      <c r="J162" s="200" t="s">
        <v>66</v>
      </c>
      <c r="K162" s="235" t="s">
        <v>184</v>
      </c>
      <c r="L162" s="200" t="s">
        <v>67</v>
      </c>
      <c r="M162" s="220" t="s">
        <v>107</v>
      </c>
    </row>
    <row r="163" spans="1:13" ht="51">
      <c r="A163" s="17"/>
      <c r="B163" s="219" t="s">
        <v>589</v>
      </c>
      <c r="C163" s="199" t="s">
        <v>191</v>
      </c>
      <c r="D163" s="200" t="s">
        <v>229</v>
      </c>
      <c r="E163" s="200" t="s">
        <v>134</v>
      </c>
      <c r="F163" s="200" t="s">
        <v>62</v>
      </c>
      <c r="G163" s="200" t="s">
        <v>63</v>
      </c>
      <c r="H163" s="200" t="s">
        <v>64</v>
      </c>
      <c r="I163" s="200" t="s">
        <v>94</v>
      </c>
      <c r="J163" s="200" t="s">
        <v>66</v>
      </c>
      <c r="K163" s="235" t="s">
        <v>107</v>
      </c>
      <c r="L163" s="200" t="s">
        <v>67</v>
      </c>
      <c r="M163" s="220" t="s">
        <v>107</v>
      </c>
    </row>
    <row r="164" spans="1:13" ht="38.25">
      <c r="A164" s="17"/>
      <c r="B164" s="219" t="s">
        <v>205</v>
      </c>
      <c r="C164" s="235" t="s">
        <v>847</v>
      </c>
      <c r="D164" s="200" t="s">
        <v>229</v>
      </c>
      <c r="E164" s="200" t="s">
        <v>134</v>
      </c>
      <c r="F164" s="200" t="s">
        <v>62</v>
      </c>
      <c r="G164" s="200" t="s">
        <v>63</v>
      </c>
      <c r="H164" s="200" t="s">
        <v>64</v>
      </c>
      <c r="I164" s="200" t="s">
        <v>94</v>
      </c>
      <c r="J164" s="200" t="s">
        <v>66</v>
      </c>
      <c r="K164" s="235" t="s">
        <v>95</v>
      </c>
      <c r="L164" s="200" t="s">
        <v>67</v>
      </c>
      <c r="M164" s="220" t="s">
        <v>95</v>
      </c>
    </row>
    <row r="165" spans="1:13" ht="38.25">
      <c r="A165" s="17"/>
      <c r="B165" s="219" t="s">
        <v>961</v>
      </c>
      <c r="C165" s="235" t="s">
        <v>851</v>
      </c>
      <c r="D165" s="200" t="s">
        <v>229</v>
      </c>
      <c r="E165" s="200" t="s">
        <v>134</v>
      </c>
      <c r="F165" s="200" t="s">
        <v>62</v>
      </c>
      <c r="G165" s="200" t="s">
        <v>63</v>
      </c>
      <c r="H165" s="200" t="s">
        <v>64</v>
      </c>
      <c r="I165" s="200" t="s">
        <v>94</v>
      </c>
      <c r="J165" s="200" t="s">
        <v>66</v>
      </c>
      <c r="K165" s="235" t="s">
        <v>95</v>
      </c>
      <c r="L165" s="200" t="s">
        <v>67</v>
      </c>
      <c r="M165" s="220" t="s">
        <v>95</v>
      </c>
    </row>
    <row r="166" spans="1:13" ht="51">
      <c r="A166" s="17"/>
      <c r="B166" s="219" t="s">
        <v>198</v>
      </c>
      <c r="C166" s="235" t="s">
        <v>733</v>
      </c>
      <c r="D166" s="200" t="s">
        <v>232</v>
      </c>
      <c r="E166" s="200" t="s">
        <v>134</v>
      </c>
      <c r="F166" s="200" t="s">
        <v>62</v>
      </c>
      <c r="G166" s="200" t="s">
        <v>63</v>
      </c>
      <c r="H166" s="200" t="s">
        <v>64</v>
      </c>
      <c r="I166" s="200" t="s">
        <v>94</v>
      </c>
      <c r="J166" s="200" t="s">
        <v>72</v>
      </c>
      <c r="K166" s="235" t="s">
        <v>95</v>
      </c>
      <c r="L166" s="200" t="s">
        <v>138</v>
      </c>
      <c r="M166" s="220" t="s">
        <v>95</v>
      </c>
    </row>
    <row r="167" spans="1:13" ht="38.25">
      <c r="A167" s="17"/>
      <c r="B167" s="219" t="s">
        <v>959</v>
      </c>
      <c r="C167" s="235" t="s">
        <v>755</v>
      </c>
      <c r="D167" s="200" t="s">
        <v>232</v>
      </c>
      <c r="E167" s="200" t="s">
        <v>134</v>
      </c>
      <c r="F167" s="200" t="s">
        <v>62</v>
      </c>
      <c r="G167" s="200" t="s">
        <v>63</v>
      </c>
      <c r="H167" s="200" t="s">
        <v>64</v>
      </c>
      <c r="I167" s="200" t="s">
        <v>94</v>
      </c>
      <c r="J167" s="200" t="s">
        <v>66</v>
      </c>
      <c r="K167" s="235" t="s">
        <v>95</v>
      </c>
      <c r="L167" s="200" t="s">
        <v>67</v>
      </c>
      <c r="M167" s="220" t="s">
        <v>184</v>
      </c>
    </row>
    <row r="168" spans="1:13" ht="25.5">
      <c r="A168" s="17"/>
      <c r="B168" s="219" t="s">
        <v>226</v>
      </c>
      <c r="C168" s="235" t="s">
        <v>850</v>
      </c>
      <c r="D168" s="200" t="s">
        <v>232</v>
      </c>
      <c r="E168" s="200" t="s">
        <v>134</v>
      </c>
      <c r="F168" s="200" t="s">
        <v>62</v>
      </c>
      <c r="G168" s="200" t="s">
        <v>63</v>
      </c>
      <c r="H168" s="200" t="s">
        <v>64</v>
      </c>
      <c r="I168" s="200" t="s">
        <v>94</v>
      </c>
      <c r="J168" s="200" t="s">
        <v>66</v>
      </c>
      <c r="K168" s="235" t="s">
        <v>95</v>
      </c>
      <c r="L168" s="200" t="s">
        <v>67</v>
      </c>
      <c r="M168" s="220" t="s">
        <v>184</v>
      </c>
    </row>
    <row r="169" spans="1:13" ht="25.5">
      <c r="A169" s="17"/>
      <c r="B169" s="219" t="s">
        <v>222</v>
      </c>
      <c r="C169" s="235" t="s">
        <v>839</v>
      </c>
      <c r="D169" s="200" t="s">
        <v>232</v>
      </c>
      <c r="E169" s="200" t="s">
        <v>134</v>
      </c>
      <c r="F169" s="200" t="s">
        <v>62</v>
      </c>
      <c r="G169" s="200" t="s">
        <v>63</v>
      </c>
      <c r="H169" s="200" t="s">
        <v>64</v>
      </c>
      <c r="I169" s="200" t="s">
        <v>65</v>
      </c>
      <c r="J169" s="200" t="s">
        <v>66</v>
      </c>
      <c r="K169" s="235" t="s">
        <v>95</v>
      </c>
      <c r="L169" s="200" t="s">
        <v>67</v>
      </c>
      <c r="M169" s="220" t="s">
        <v>95</v>
      </c>
    </row>
    <row r="170" spans="1:13" ht="38.25">
      <c r="A170" s="17"/>
      <c r="B170" s="219" t="s">
        <v>590</v>
      </c>
      <c r="C170" s="235" t="s">
        <v>844</v>
      </c>
      <c r="D170" s="200" t="s">
        <v>232</v>
      </c>
      <c r="E170" s="200" t="s">
        <v>134</v>
      </c>
      <c r="F170" s="200" t="s">
        <v>62</v>
      </c>
      <c r="G170" s="200" t="s">
        <v>63</v>
      </c>
      <c r="H170" s="200" t="s">
        <v>64</v>
      </c>
      <c r="I170" s="200" t="s">
        <v>65</v>
      </c>
      <c r="J170" s="200" t="s">
        <v>66</v>
      </c>
      <c r="K170" s="235" t="s">
        <v>184</v>
      </c>
      <c r="L170" s="200" t="s">
        <v>67</v>
      </c>
      <c r="M170" s="220" t="s">
        <v>184</v>
      </c>
    </row>
    <row r="171" spans="1:13" ht="51">
      <c r="A171" s="17"/>
      <c r="B171" s="219" t="s">
        <v>591</v>
      </c>
      <c r="C171" s="235" t="s">
        <v>845</v>
      </c>
      <c r="D171" s="200" t="s">
        <v>232</v>
      </c>
      <c r="E171" s="200" t="s">
        <v>134</v>
      </c>
      <c r="F171" s="200" t="s">
        <v>62</v>
      </c>
      <c r="G171" s="200" t="s">
        <v>63</v>
      </c>
      <c r="H171" s="200" t="s">
        <v>64</v>
      </c>
      <c r="I171" s="200" t="s">
        <v>65</v>
      </c>
      <c r="J171" s="200" t="s">
        <v>66</v>
      </c>
      <c r="K171" s="235" t="s">
        <v>184</v>
      </c>
      <c r="L171" s="200" t="s">
        <v>67</v>
      </c>
      <c r="M171" s="220" t="s">
        <v>184</v>
      </c>
    </row>
    <row r="172" spans="1:13" ht="51">
      <c r="A172" s="17"/>
      <c r="B172" s="219" t="s">
        <v>233</v>
      </c>
      <c r="C172" s="204" t="s">
        <v>549</v>
      </c>
      <c r="D172" s="200" t="s">
        <v>232</v>
      </c>
      <c r="E172" s="200" t="s">
        <v>134</v>
      </c>
      <c r="F172" s="200" t="s">
        <v>62</v>
      </c>
      <c r="G172" s="200" t="s">
        <v>63</v>
      </c>
      <c r="H172" s="200" t="s">
        <v>64</v>
      </c>
      <c r="I172" s="200" t="s">
        <v>94</v>
      </c>
      <c r="J172" s="200" t="s">
        <v>72</v>
      </c>
      <c r="K172" s="235" t="s">
        <v>107</v>
      </c>
      <c r="L172" s="200" t="s">
        <v>67</v>
      </c>
      <c r="M172" s="220" t="s">
        <v>184</v>
      </c>
    </row>
    <row r="173" spans="1:13" ht="51">
      <c r="A173" s="17"/>
      <c r="B173" s="219" t="s">
        <v>217</v>
      </c>
      <c r="C173" s="235" t="s">
        <v>617</v>
      </c>
      <c r="D173" s="200" t="s">
        <v>232</v>
      </c>
      <c r="E173" s="200" t="s">
        <v>134</v>
      </c>
      <c r="F173" s="200" t="s">
        <v>62</v>
      </c>
      <c r="G173" s="200" t="s">
        <v>63</v>
      </c>
      <c r="H173" s="200" t="s">
        <v>64</v>
      </c>
      <c r="I173" s="200" t="s">
        <v>65</v>
      </c>
      <c r="J173" s="200" t="s">
        <v>66</v>
      </c>
      <c r="K173" s="235" t="s">
        <v>95</v>
      </c>
      <c r="L173" s="200" t="s">
        <v>67</v>
      </c>
      <c r="M173" s="220" t="s">
        <v>184</v>
      </c>
    </row>
    <row r="174" spans="1:13" ht="51">
      <c r="A174" s="17"/>
      <c r="B174" s="219" t="s">
        <v>219</v>
      </c>
      <c r="C174" s="205" t="s">
        <v>234</v>
      </c>
      <c r="D174" s="200" t="s">
        <v>232</v>
      </c>
      <c r="E174" s="200" t="s">
        <v>134</v>
      </c>
      <c r="F174" s="200" t="s">
        <v>62</v>
      </c>
      <c r="G174" s="200" t="s">
        <v>63</v>
      </c>
      <c r="H174" s="200" t="s">
        <v>64</v>
      </c>
      <c r="I174" s="206" t="s">
        <v>65</v>
      </c>
      <c r="J174" s="200" t="s">
        <v>72</v>
      </c>
      <c r="K174" s="235" t="s">
        <v>184</v>
      </c>
      <c r="L174" s="200" t="s">
        <v>138</v>
      </c>
      <c r="M174" s="220" t="s">
        <v>184</v>
      </c>
    </row>
    <row r="175" spans="1:13" ht="89.25">
      <c r="A175" s="17"/>
      <c r="B175" s="219" t="s">
        <v>592</v>
      </c>
      <c r="C175" s="207" t="s">
        <v>642</v>
      </c>
      <c r="D175" s="200" t="s">
        <v>232</v>
      </c>
      <c r="E175" s="200" t="s">
        <v>134</v>
      </c>
      <c r="F175" s="200" t="s">
        <v>62</v>
      </c>
      <c r="G175" s="200" t="s">
        <v>63</v>
      </c>
      <c r="H175" s="200" t="s">
        <v>64</v>
      </c>
      <c r="I175" s="200" t="s">
        <v>94</v>
      </c>
      <c r="J175" s="200" t="s">
        <v>221</v>
      </c>
      <c r="K175" s="235" t="s">
        <v>107</v>
      </c>
      <c r="L175" s="200" t="s">
        <v>67</v>
      </c>
      <c r="M175" s="220" t="s">
        <v>184</v>
      </c>
    </row>
    <row r="176" spans="1:13" ht="25.5">
      <c r="A176" s="17"/>
      <c r="B176" s="219" t="s">
        <v>239</v>
      </c>
      <c r="C176" s="235" t="s">
        <v>843</v>
      </c>
      <c r="D176" s="200" t="s">
        <v>232</v>
      </c>
      <c r="E176" s="200" t="s">
        <v>134</v>
      </c>
      <c r="F176" s="200" t="s">
        <v>62</v>
      </c>
      <c r="G176" s="200" t="s">
        <v>63</v>
      </c>
      <c r="H176" s="200" t="s">
        <v>64</v>
      </c>
      <c r="I176" s="200" t="s">
        <v>94</v>
      </c>
      <c r="J176" s="200" t="s">
        <v>66</v>
      </c>
      <c r="K176" s="235" t="s">
        <v>184</v>
      </c>
      <c r="L176" s="200" t="s">
        <v>67</v>
      </c>
      <c r="M176" s="220" t="s">
        <v>107</v>
      </c>
    </row>
    <row r="177" spans="1:13" ht="51">
      <c r="A177" s="17"/>
      <c r="B177" s="219" t="s">
        <v>589</v>
      </c>
      <c r="C177" s="199" t="s">
        <v>191</v>
      </c>
      <c r="D177" s="200" t="s">
        <v>232</v>
      </c>
      <c r="E177" s="200" t="s">
        <v>134</v>
      </c>
      <c r="F177" s="200" t="s">
        <v>62</v>
      </c>
      <c r="G177" s="200" t="s">
        <v>63</v>
      </c>
      <c r="H177" s="200" t="s">
        <v>64</v>
      </c>
      <c r="I177" s="200" t="s">
        <v>94</v>
      </c>
      <c r="J177" s="200" t="s">
        <v>66</v>
      </c>
      <c r="K177" s="235" t="s">
        <v>107</v>
      </c>
      <c r="L177" s="200" t="s">
        <v>67</v>
      </c>
      <c r="M177" s="220" t="s">
        <v>107</v>
      </c>
    </row>
    <row r="178" spans="1:13" ht="38.25">
      <c r="A178" s="17"/>
      <c r="B178" s="219" t="s">
        <v>205</v>
      </c>
      <c r="C178" s="235" t="s">
        <v>847</v>
      </c>
      <c r="D178" s="200" t="s">
        <v>232</v>
      </c>
      <c r="E178" s="200" t="s">
        <v>134</v>
      </c>
      <c r="F178" s="200" t="s">
        <v>62</v>
      </c>
      <c r="G178" s="200" t="s">
        <v>63</v>
      </c>
      <c r="H178" s="200" t="s">
        <v>64</v>
      </c>
      <c r="I178" s="200" t="s">
        <v>94</v>
      </c>
      <c r="J178" s="200" t="s">
        <v>66</v>
      </c>
      <c r="K178" s="235" t="s">
        <v>95</v>
      </c>
      <c r="L178" s="200" t="s">
        <v>67</v>
      </c>
      <c r="M178" s="220" t="s">
        <v>95</v>
      </c>
    </row>
    <row r="179" spans="1:13" ht="38.25">
      <c r="A179" s="17"/>
      <c r="B179" s="219" t="s">
        <v>254</v>
      </c>
      <c r="C179" s="207" t="s">
        <v>849</v>
      </c>
      <c r="D179" s="200" t="s">
        <v>232</v>
      </c>
      <c r="E179" s="200" t="s">
        <v>134</v>
      </c>
      <c r="F179" s="200" t="s">
        <v>62</v>
      </c>
      <c r="G179" s="200" t="s">
        <v>63</v>
      </c>
      <c r="H179" s="200" t="s">
        <v>64</v>
      </c>
      <c r="I179" s="200" t="s">
        <v>94</v>
      </c>
      <c r="J179" s="200" t="s">
        <v>66</v>
      </c>
      <c r="K179" s="235" t="s">
        <v>107</v>
      </c>
      <c r="L179" s="200" t="s">
        <v>67</v>
      </c>
      <c r="M179" s="220" t="s">
        <v>107</v>
      </c>
    </row>
    <row r="180" spans="1:13" ht="38.25">
      <c r="A180" s="17"/>
      <c r="B180" s="219" t="s">
        <v>198</v>
      </c>
      <c r="C180" s="235" t="s">
        <v>235</v>
      </c>
      <c r="D180" s="200" t="s">
        <v>236</v>
      </c>
      <c r="E180" s="200" t="s">
        <v>134</v>
      </c>
      <c r="F180" s="200" t="s">
        <v>62</v>
      </c>
      <c r="G180" s="200" t="s">
        <v>63</v>
      </c>
      <c r="H180" s="200" t="s">
        <v>64</v>
      </c>
      <c r="I180" s="200" t="s">
        <v>94</v>
      </c>
      <c r="J180" s="200" t="s">
        <v>72</v>
      </c>
      <c r="K180" s="235" t="s">
        <v>95</v>
      </c>
      <c r="L180" s="200" t="s">
        <v>138</v>
      </c>
      <c r="M180" s="220" t="s">
        <v>95</v>
      </c>
    </row>
    <row r="181" spans="1:13" ht="38.25">
      <c r="A181" s="17"/>
      <c r="B181" s="219" t="s">
        <v>209</v>
      </c>
      <c r="C181" s="235" t="s">
        <v>746</v>
      </c>
      <c r="D181" s="200" t="s">
        <v>236</v>
      </c>
      <c r="E181" s="200" t="s">
        <v>134</v>
      </c>
      <c r="F181" s="200" t="s">
        <v>62</v>
      </c>
      <c r="G181" s="200" t="s">
        <v>63</v>
      </c>
      <c r="H181" s="200" t="s">
        <v>64</v>
      </c>
      <c r="I181" s="200" t="s">
        <v>94</v>
      </c>
      <c r="J181" s="200" t="s">
        <v>66</v>
      </c>
      <c r="K181" s="235" t="s">
        <v>95</v>
      </c>
      <c r="L181" s="200" t="s">
        <v>67</v>
      </c>
      <c r="M181" s="220" t="s">
        <v>184</v>
      </c>
    </row>
    <row r="182" spans="1:13" ht="51">
      <c r="A182" s="17"/>
      <c r="B182" s="219" t="s">
        <v>214</v>
      </c>
      <c r="C182" s="235" t="s">
        <v>616</v>
      </c>
      <c r="D182" s="200" t="s">
        <v>236</v>
      </c>
      <c r="E182" s="200" t="s">
        <v>134</v>
      </c>
      <c r="F182" s="200" t="s">
        <v>62</v>
      </c>
      <c r="G182" s="200" t="s">
        <v>63</v>
      </c>
      <c r="H182" s="200" t="s">
        <v>64</v>
      </c>
      <c r="I182" s="206" t="s">
        <v>65</v>
      </c>
      <c r="J182" s="200" t="s">
        <v>66</v>
      </c>
      <c r="K182" s="235" t="s">
        <v>95</v>
      </c>
      <c r="L182" s="200" t="s">
        <v>67</v>
      </c>
      <c r="M182" s="220" t="s">
        <v>184</v>
      </c>
    </row>
    <row r="183" spans="1:13" ht="25.5">
      <c r="A183" s="17"/>
      <c r="B183" s="219" t="s">
        <v>222</v>
      </c>
      <c r="C183" s="235" t="s">
        <v>839</v>
      </c>
      <c r="D183" s="200" t="s">
        <v>236</v>
      </c>
      <c r="E183" s="200" t="s">
        <v>134</v>
      </c>
      <c r="F183" s="200" t="s">
        <v>62</v>
      </c>
      <c r="G183" s="200" t="s">
        <v>63</v>
      </c>
      <c r="H183" s="200" t="s">
        <v>64</v>
      </c>
      <c r="I183" s="200" t="s">
        <v>65</v>
      </c>
      <c r="J183" s="200" t="s">
        <v>66</v>
      </c>
      <c r="K183" s="235" t="s">
        <v>95</v>
      </c>
      <c r="L183" s="200" t="s">
        <v>67</v>
      </c>
      <c r="M183" s="220" t="s">
        <v>95</v>
      </c>
    </row>
    <row r="184" spans="1:13" ht="51">
      <c r="A184" s="17"/>
      <c r="B184" s="219" t="s">
        <v>233</v>
      </c>
      <c r="C184" s="204" t="s">
        <v>549</v>
      </c>
      <c r="D184" s="200" t="s">
        <v>236</v>
      </c>
      <c r="E184" s="200" t="s">
        <v>134</v>
      </c>
      <c r="F184" s="200" t="s">
        <v>62</v>
      </c>
      <c r="G184" s="200" t="s">
        <v>63</v>
      </c>
      <c r="H184" s="200" t="s">
        <v>64</v>
      </c>
      <c r="I184" s="200" t="s">
        <v>94</v>
      </c>
      <c r="J184" s="200" t="s">
        <v>72</v>
      </c>
      <c r="K184" s="235" t="s">
        <v>107</v>
      </c>
      <c r="L184" s="200" t="s">
        <v>67</v>
      </c>
      <c r="M184" s="220" t="s">
        <v>184</v>
      </c>
    </row>
    <row r="185" spans="1:13" ht="51">
      <c r="A185" s="17"/>
      <c r="B185" s="219" t="s">
        <v>217</v>
      </c>
      <c r="C185" s="235" t="s">
        <v>237</v>
      </c>
      <c r="D185" s="200" t="s">
        <v>236</v>
      </c>
      <c r="E185" s="200" t="s">
        <v>134</v>
      </c>
      <c r="F185" s="200" t="s">
        <v>62</v>
      </c>
      <c r="G185" s="200" t="s">
        <v>63</v>
      </c>
      <c r="H185" s="200" t="s">
        <v>64</v>
      </c>
      <c r="I185" s="200" t="s">
        <v>65</v>
      </c>
      <c r="J185" s="200" t="s">
        <v>66</v>
      </c>
      <c r="K185" s="235" t="s">
        <v>95</v>
      </c>
      <c r="L185" s="200" t="s">
        <v>67</v>
      </c>
      <c r="M185" s="220" t="s">
        <v>184</v>
      </c>
    </row>
    <row r="186" spans="1:13" ht="38.25">
      <c r="A186" s="17"/>
      <c r="B186" s="219" t="s">
        <v>238</v>
      </c>
      <c r="C186" s="235" t="s">
        <v>841</v>
      </c>
      <c r="D186" s="200" t="s">
        <v>236</v>
      </c>
      <c r="E186" s="200" t="s">
        <v>134</v>
      </c>
      <c r="F186" s="200" t="s">
        <v>62</v>
      </c>
      <c r="G186" s="200" t="s">
        <v>63</v>
      </c>
      <c r="H186" s="200" t="s">
        <v>64</v>
      </c>
      <c r="I186" s="200" t="s">
        <v>94</v>
      </c>
      <c r="J186" s="200" t="s">
        <v>72</v>
      </c>
      <c r="K186" s="235" t="s">
        <v>184</v>
      </c>
      <c r="L186" s="200" t="s">
        <v>138</v>
      </c>
      <c r="M186" s="220" t="s">
        <v>184</v>
      </c>
    </row>
    <row r="187" spans="1:13" ht="51">
      <c r="A187" s="17"/>
      <c r="B187" s="219" t="s">
        <v>219</v>
      </c>
      <c r="C187" s="205" t="s">
        <v>550</v>
      </c>
      <c r="D187" s="200" t="s">
        <v>236</v>
      </c>
      <c r="E187" s="200" t="s">
        <v>134</v>
      </c>
      <c r="F187" s="200" t="s">
        <v>62</v>
      </c>
      <c r="G187" s="200" t="s">
        <v>63</v>
      </c>
      <c r="H187" s="200" t="s">
        <v>64</v>
      </c>
      <c r="I187" s="206" t="s">
        <v>65</v>
      </c>
      <c r="J187" s="200" t="s">
        <v>72</v>
      </c>
      <c r="K187" s="235" t="s">
        <v>184</v>
      </c>
      <c r="L187" s="200" t="s">
        <v>138</v>
      </c>
      <c r="M187" s="220" t="s">
        <v>184</v>
      </c>
    </row>
    <row r="188" spans="1:13" ht="89.25">
      <c r="A188" s="17"/>
      <c r="B188" s="219" t="s">
        <v>588</v>
      </c>
      <c r="C188" s="207" t="s">
        <v>643</v>
      </c>
      <c r="D188" s="200" t="s">
        <v>236</v>
      </c>
      <c r="E188" s="200" t="s">
        <v>134</v>
      </c>
      <c r="F188" s="200" t="s">
        <v>62</v>
      </c>
      <c r="G188" s="200" t="s">
        <v>63</v>
      </c>
      <c r="H188" s="200" t="s">
        <v>64</v>
      </c>
      <c r="I188" s="200" t="s">
        <v>94</v>
      </c>
      <c r="J188" s="200" t="s">
        <v>221</v>
      </c>
      <c r="K188" s="235" t="s">
        <v>107</v>
      </c>
      <c r="L188" s="200" t="s">
        <v>67</v>
      </c>
      <c r="M188" s="220" t="s">
        <v>184</v>
      </c>
    </row>
    <row r="189" spans="1:13" ht="25.5">
      <c r="A189" s="17"/>
      <c r="B189" s="219" t="s">
        <v>239</v>
      </c>
      <c r="C189" s="235" t="s">
        <v>843</v>
      </c>
      <c r="D189" s="200" t="s">
        <v>236</v>
      </c>
      <c r="E189" s="200" t="s">
        <v>134</v>
      </c>
      <c r="F189" s="200" t="s">
        <v>62</v>
      </c>
      <c r="G189" s="200" t="s">
        <v>63</v>
      </c>
      <c r="H189" s="200" t="s">
        <v>64</v>
      </c>
      <c r="I189" s="200" t="s">
        <v>94</v>
      </c>
      <c r="J189" s="200" t="s">
        <v>66</v>
      </c>
      <c r="K189" s="235" t="s">
        <v>184</v>
      </c>
      <c r="L189" s="200" t="s">
        <v>67</v>
      </c>
      <c r="M189" s="220" t="s">
        <v>107</v>
      </c>
    </row>
    <row r="190" spans="1:13" ht="38.25">
      <c r="A190" s="17"/>
      <c r="B190" s="219" t="s">
        <v>618</v>
      </c>
      <c r="C190" s="235" t="s">
        <v>852</v>
      </c>
      <c r="D190" s="200" t="s">
        <v>236</v>
      </c>
      <c r="E190" s="200" t="s">
        <v>102</v>
      </c>
      <c r="F190" s="200" t="s">
        <v>62</v>
      </c>
      <c r="G190" s="200" t="s">
        <v>63</v>
      </c>
      <c r="H190" s="200" t="s">
        <v>64</v>
      </c>
      <c r="I190" s="200" t="s">
        <v>94</v>
      </c>
      <c r="J190" s="200" t="s">
        <v>66</v>
      </c>
      <c r="K190" s="235" t="s">
        <v>95</v>
      </c>
      <c r="L190" s="200" t="s">
        <v>67</v>
      </c>
      <c r="M190" s="220" t="s">
        <v>184</v>
      </c>
    </row>
    <row r="191" spans="1:13" ht="51">
      <c r="A191" s="17"/>
      <c r="B191" s="219" t="s">
        <v>324</v>
      </c>
      <c r="C191" s="199" t="s">
        <v>191</v>
      </c>
      <c r="D191" s="200" t="s">
        <v>236</v>
      </c>
      <c r="E191" s="200" t="s">
        <v>106</v>
      </c>
      <c r="F191" s="200" t="s">
        <v>62</v>
      </c>
      <c r="G191" s="200" t="s">
        <v>63</v>
      </c>
      <c r="H191" s="200" t="s">
        <v>64</v>
      </c>
      <c r="I191" s="200" t="s">
        <v>65</v>
      </c>
      <c r="J191" s="200" t="s">
        <v>66</v>
      </c>
      <c r="K191" s="235" t="s">
        <v>103</v>
      </c>
      <c r="L191" s="200" t="s">
        <v>67</v>
      </c>
      <c r="M191" s="220" t="s">
        <v>103</v>
      </c>
    </row>
    <row r="192" spans="1:13" ht="25.5">
      <c r="A192" s="17"/>
      <c r="B192" s="219" t="s">
        <v>201</v>
      </c>
      <c r="C192" s="235" t="s">
        <v>860</v>
      </c>
      <c r="D192" s="200" t="s">
        <v>236</v>
      </c>
      <c r="E192" s="200" t="s">
        <v>134</v>
      </c>
      <c r="F192" s="200" t="s">
        <v>62</v>
      </c>
      <c r="G192" s="200" t="s">
        <v>63</v>
      </c>
      <c r="H192" s="200" t="s">
        <v>64</v>
      </c>
      <c r="I192" s="200" t="s">
        <v>94</v>
      </c>
      <c r="J192" s="200" t="s">
        <v>66</v>
      </c>
      <c r="K192" s="235" t="s">
        <v>107</v>
      </c>
      <c r="L192" s="200" t="s">
        <v>67</v>
      </c>
      <c r="M192" s="220" t="s">
        <v>107</v>
      </c>
    </row>
    <row r="193" spans="1:13" ht="63.75">
      <c r="A193" s="17"/>
      <c r="B193" s="219" t="s">
        <v>198</v>
      </c>
      <c r="C193" s="235" t="s">
        <v>255</v>
      </c>
      <c r="D193" s="200" t="s">
        <v>240</v>
      </c>
      <c r="E193" s="200" t="s">
        <v>134</v>
      </c>
      <c r="F193" s="200" t="s">
        <v>62</v>
      </c>
      <c r="G193" s="200" t="s">
        <v>63</v>
      </c>
      <c r="H193" s="200" t="s">
        <v>64</v>
      </c>
      <c r="I193" s="200" t="s">
        <v>94</v>
      </c>
      <c r="J193" s="200" t="s">
        <v>72</v>
      </c>
      <c r="K193" s="235" t="s">
        <v>95</v>
      </c>
      <c r="L193" s="200" t="s">
        <v>138</v>
      </c>
      <c r="M193" s="220" t="s">
        <v>95</v>
      </c>
    </row>
    <row r="194" spans="1:13" ht="38.25">
      <c r="A194" s="17"/>
      <c r="B194" s="219" t="s">
        <v>959</v>
      </c>
      <c r="C194" s="235" t="s">
        <v>756</v>
      </c>
      <c r="D194" s="200" t="s">
        <v>240</v>
      </c>
      <c r="E194" s="200" t="s">
        <v>134</v>
      </c>
      <c r="F194" s="200" t="s">
        <v>62</v>
      </c>
      <c r="G194" s="200" t="s">
        <v>63</v>
      </c>
      <c r="H194" s="200" t="s">
        <v>64</v>
      </c>
      <c r="I194" s="200" t="s">
        <v>94</v>
      </c>
      <c r="J194" s="200" t="s">
        <v>66</v>
      </c>
      <c r="K194" s="235" t="s">
        <v>95</v>
      </c>
      <c r="L194" s="200" t="s">
        <v>67</v>
      </c>
      <c r="M194" s="220" t="s">
        <v>184</v>
      </c>
    </row>
    <row r="195" spans="1:13" ht="25.5">
      <c r="A195" s="17"/>
      <c r="B195" s="219" t="s">
        <v>222</v>
      </c>
      <c r="C195" s="235" t="s">
        <v>839</v>
      </c>
      <c r="D195" s="200" t="s">
        <v>240</v>
      </c>
      <c r="E195" s="200" t="s">
        <v>134</v>
      </c>
      <c r="F195" s="200" t="s">
        <v>62</v>
      </c>
      <c r="G195" s="200" t="s">
        <v>63</v>
      </c>
      <c r="H195" s="200" t="s">
        <v>64</v>
      </c>
      <c r="I195" s="200" t="s">
        <v>65</v>
      </c>
      <c r="J195" s="200" t="s">
        <v>66</v>
      </c>
      <c r="K195" s="235" t="s">
        <v>95</v>
      </c>
      <c r="L195" s="200" t="s">
        <v>67</v>
      </c>
      <c r="M195" s="220" t="s">
        <v>95</v>
      </c>
    </row>
    <row r="196" spans="1:13" ht="51">
      <c r="A196" s="17"/>
      <c r="B196" s="219" t="s">
        <v>241</v>
      </c>
      <c r="C196" s="204" t="s">
        <v>216</v>
      </c>
      <c r="D196" s="200" t="s">
        <v>240</v>
      </c>
      <c r="E196" s="200" t="s">
        <v>134</v>
      </c>
      <c r="F196" s="200" t="s">
        <v>62</v>
      </c>
      <c r="G196" s="200" t="s">
        <v>63</v>
      </c>
      <c r="H196" s="200" t="s">
        <v>64</v>
      </c>
      <c r="I196" s="200" t="s">
        <v>94</v>
      </c>
      <c r="J196" s="200" t="s">
        <v>72</v>
      </c>
      <c r="K196" s="235" t="s">
        <v>107</v>
      </c>
      <c r="L196" s="200" t="s">
        <v>67</v>
      </c>
      <c r="M196" s="220" t="s">
        <v>184</v>
      </c>
    </row>
    <row r="197" spans="1:13" ht="51">
      <c r="A197" s="17"/>
      <c r="B197" s="219" t="s">
        <v>217</v>
      </c>
      <c r="C197" s="235" t="s">
        <v>644</v>
      </c>
      <c r="D197" s="200" t="s">
        <v>240</v>
      </c>
      <c r="E197" s="200" t="s">
        <v>134</v>
      </c>
      <c r="F197" s="200" t="s">
        <v>62</v>
      </c>
      <c r="G197" s="200" t="s">
        <v>63</v>
      </c>
      <c r="H197" s="200" t="s">
        <v>64</v>
      </c>
      <c r="I197" s="200" t="s">
        <v>65</v>
      </c>
      <c r="J197" s="200" t="s">
        <v>66</v>
      </c>
      <c r="K197" s="235" t="s">
        <v>95</v>
      </c>
      <c r="L197" s="200" t="s">
        <v>67</v>
      </c>
      <c r="M197" s="220" t="s">
        <v>184</v>
      </c>
    </row>
    <row r="198" spans="1:13" ht="38.25">
      <c r="A198" s="17"/>
      <c r="B198" s="219" t="s">
        <v>242</v>
      </c>
      <c r="C198" s="205" t="s">
        <v>243</v>
      </c>
      <c r="D198" s="200" t="s">
        <v>240</v>
      </c>
      <c r="E198" s="200" t="s">
        <v>134</v>
      </c>
      <c r="F198" s="200" t="s">
        <v>62</v>
      </c>
      <c r="G198" s="200" t="s">
        <v>63</v>
      </c>
      <c r="H198" s="200" t="s">
        <v>64</v>
      </c>
      <c r="I198" s="206" t="s">
        <v>65</v>
      </c>
      <c r="J198" s="200" t="s">
        <v>72</v>
      </c>
      <c r="K198" s="235" t="s">
        <v>184</v>
      </c>
      <c r="L198" s="200" t="s">
        <v>138</v>
      </c>
      <c r="M198" s="220" t="s">
        <v>184</v>
      </c>
    </row>
    <row r="199" spans="1:13" ht="89.25">
      <c r="A199" s="17"/>
      <c r="B199" s="219" t="s">
        <v>592</v>
      </c>
      <c r="C199" s="207" t="s">
        <v>643</v>
      </c>
      <c r="D199" s="200" t="s">
        <v>240</v>
      </c>
      <c r="E199" s="200" t="s">
        <v>134</v>
      </c>
      <c r="F199" s="200" t="s">
        <v>62</v>
      </c>
      <c r="G199" s="200" t="s">
        <v>63</v>
      </c>
      <c r="H199" s="200" t="s">
        <v>64</v>
      </c>
      <c r="I199" s="200" t="s">
        <v>94</v>
      </c>
      <c r="J199" s="200" t="s">
        <v>221</v>
      </c>
      <c r="K199" s="235" t="s">
        <v>107</v>
      </c>
      <c r="L199" s="200" t="s">
        <v>67</v>
      </c>
      <c r="M199" s="220" t="s">
        <v>184</v>
      </c>
    </row>
    <row r="200" spans="1:13" ht="25.5">
      <c r="A200" s="17"/>
      <c r="B200" s="219" t="s">
        <v>239</v>
      </c>
      <c r="C200" s="235" t="s">
        <v>843</v>
      </c>
      <c r="D200" s="200" t="s">
        <v>240</v>
      </c>
      <c r="E200" s="200" t="s">
        <v>134</v>
      </c>
      <c r="F200" s="200" t="s">
        <v>62</v>
      </c>
      <c r="G200" s="200" t="s">
        <v>63</v>
      </c>
      <c r="H200" s="200" t="s">
        <v>64</v>
      </c>
      <c r="I200" s="200" t="s">
        <v>94</v>
      </c>
      <c r="J200" s="200" t="s">
        <v>66</v>
      </c>
      <c r="K200" s="235" t="s">
        <v>184</v>
      </c>
      <c r="L200" s="200" t="s">
        <v>67</v>
      </c>
      <c r="M200" s="220" t="s">
        <v>107</v>
      </c>
    </row>
    <row r="201" spans="1:13" ht="38.25">
      <c r="A201" s="17"/>
      <c r="B201" s="219" t="s">
        <v>205</v>
      </c>
      <c r="C201" s="235" t="s">
        <v>847</v>
      </c>
      <c r="D201" s="200" t="s">
        <v>240</v>
      </c>
      <c r="E201" s="200" t="s">
        <v>134</v>
      </c>
      <c r="F201" s="200" t="s">
        <v>62</v>
      </c>
      <c r="G201" s="200" t="s">
        <v>63</v>
      </c>
      <c r="H201" s="200" t="s">
        <v>64</v>
      </c>
      <c r="I201" s="200" t="s">
        <v>94</v>
      </c>
      <c r="J201" s="200" t="s">
        <v>66</v>
      </c>
      <c r="K201" s="235" t="s">
        <v>95</v>
      </c>
      <c r="L201" s="200" t="s">
        <v>67</v>
      </c>
      <c r="M201" s="220" t="s">
        <v>95</v>
      </c>
    </row>
    <row r="202" spans="1:13" ht="51">
      <c r="A202" s="17"/>
      <c r="B202" s="219" t="s">
        <v>244</v>
      </c>
      <c r="C202" s="235" t="s">
        <v>245</v>
      </c>
      <c r="D202" s="200" t="s">
        <v>240</v>
      </c>
      <c r="E202" s="200" t="s">
        <v>134</v>
      </c>
      <c r="F202" s="200" t="s">
        <v>62</v>
      </c>
      <c r="G202" s="200" t="s">
        <v>63</v>
      </c>
      <c r="H202" s="200" t="s">
        <v>64</v>
      </c>
      <c r="I202" s="200" t="s">
        <v>94</v>
      </c>
      <c r="J202" s="200" t="s">
        <v>66</v>
      </c>
      <c r="K202" s="235" t="s">
        <v>95</v>
      </c>
      <c r="L202" s="200" t="s">
        <v>67</v>
      </c>
      <c r="M202" s="220" t="s">
        <v>95</v>
      </c>
    </row>
    <row r="203" spans="1:13" ht="38.25">
      <c r="A203" s="17"/>
      <c r="B203" s="219" t="s">
        <v>962</v>
      </c>
      <c r="C203" s="235" t="s">
        <v>851</v>
      </c>
      <c r="D203" s="200" t="s">
        <v>240</v>
      </c>
      <c r="E203" s="200" t="s">
        <v>134</v>
      </c>
      <c r="F203" s="200" t="s">
        <v>62</v>
      </c>
      <c r="G203" s="200" t="s">
        <v>63</v>
      </c>
      <c r="H203" s="200" t="s">
        <v>64</v>
      </c>
      <c r="I203" s="200" t="s">
        <v>94</v>
      </c>
      <c r="J203" s="200" t="s">
        <v>66</v>
      </c>
      <c r="K203" s="235" t="s">
        <v>95</v>
      </c>
      <c r="L203" s="200" t="s">
        <v>67</v>
      </c>
      <c r="M203" s="220" t="s">
        <v>95</v>
      </c>
    </row>
    <row r="204" spans="1:13" ht="38.25">
      <c r="A204" s="17"/>
      <c r="B204" s="219" t="s">
        <v>198</v>
      </c>
      <c r="C204" s="235" t="s">
        <v>235</v>
      </c>
      <c r="D204" s="200" t="s">
        <v>246</v>
      </c>
      <c r="E204" s="200" t="s">
        <v>134</v>
      </c>
      <c r="F204" s="200" t="s">
        <v>62</v>
      </c>
      <c r="G204" s="200" t="s">
        <v>63</v>
      </c>
      <c r="H204" s="200" t="s">
        <v>64</v>
      </c>
      <c r="I204" s="200" t="s">
        <v>94</v>
      </c>
      <c r="J204" s="200" t="s">
        <v>72</v>
      </c>
      <c r="K204" s="235" t="s">
        <v>95</v>
      </c>
      <c r="L204" s="200" t="s">
        <v>138</v>
      </c>
      <c r="M204" s="220" t="s">
        <v>95</v>
      </c>
    </row>
    <row r="205" spans="1:13" ht="38.25">
      <c r="A205" s="17"/>
      <c r="B205" s="219" t="s">
        <v>857</v>
      </c>
      <c r="C205" s="235" t="s">
        <v>858</v>
      </c>
      <c r="D205" s="200" t="s">
        <v>246</v>
      </c>
      <c r="E205" s="200" t="s">
        <v>134</v>
      </c>
      <c r="F205" s="200" t="s">
        <v>62</v>
      </c>
      <c r="G205" s="200" t="s">
        <v>63</v>
      </c>
      <c r="H205" s="200" t="s">
        <v>64</v>
      </c>
      <c r="I205" s="200" t="s">
        <v>94</v>
      </c>
      <c r="J205" s="200" t="s">
        <v>66</v>
      </c>
      <c r="K205" s="235" t="s">
        <v>95</v>
      </c>
      <c r="L205" s="200" t="s">
        <v>67</v>
      </c>
      <c r="M205" s="220" t="s">
        <v>95</v>
      </c>
    </row>
    <row r="206" spans="1:13" ht="25.5">
      <c r="A206" s="17"/>
      <c r="B206" s="219" t="s">
        <v>181</v>
      </c>
      <c r="C206" s="235" t="s">
        <v>743</v>
      </c>
      <c r="D206" s="200" t="s">
        <v>246</v>
      </c>
      <c r="E206" s="200" t="s">
        <v>193</v>
      </c>
      <c r="F206" s="200" t="s">
        <v>62</v>
      </c>
      <c r="G206" s="200" t="s">
        <v>63</v>
      </c>
      <c r="H206" s="200" t="s">
        <v>64</v>
      </c>
      <c r="I206" s="200" t="s">
        <v>94</v>
      </c>
      <c r="J206" s="200" t="s">
        <v>66</v>
      </c>
      <c r="K206" s="235" t="s">
        <v>95</v>
      </c>
      <c r="L206" s="200" t="s">
        <v>67</v>
      </c>
      <c r="M206" s="220" t="s">
        <v>184</v>
      </c>
    </row>
    <row r="207" spans="1:13" ht="38.25">
      <c r="A207" s="17"/>
      <c r="B207" s="219" t="s">
        <v>209</v>
      </c>
      <c r="C207" s="235" t="s">
        <v>746</v>
      </c>
      <c r="D207" s="200" t="s">
        <v>246</v>
      </c>
      <c r="E207" s="200" t="s">
        <v>134</v>
      </c>
      <c r="F207" s="200" t="s">
        <v>62</v>
      </c>
      <c r="G207" s="200" t="s">
        <v>63</v>
      </c>
      <c r="H207" s="200" t="s">
        <v>64</v>
      </c>
      <c r="I207" s="200" t="s">
        <v>94</v>
      </c>
      <c r="J207" s="200" t="s">
        <v>66</v>
      </c>
      <c r="K207" s="235" t="s">
        <v>95</v>
      </c>
      <c r="L207" s="200" t="s">
        <v>67</v>
      </c>
      <c r="M207" s="220" t="s">
        <v>184</v>
      </c>
    </row>
    <row r="208" spans="1:13" ht="25.5">
      <c r="A208" s="17"/>
      <c r="B208" s="219" t="s">
        <v>593</v>
      </c>
      <c r="C208" s="235" t="s">
        <v>757</v>
      </c>
      <c r="D208" s="200" t="s">
        <v>246</v>
      </c>
      <c r="E208" s="200" t="s">
        <v>134</v>
      </c>
      <c r="F208" s="200" t="s">
        <v>62</v>
      </c>
      <c r="G208" s="200" t="s">
        <v>63</v>
      </c>
      <c r="H208" s="200" t="s">
        <v>64</v>
      </c>
      <c r="I208" s="200" t="s">
        <v>94</v>
      </c>
      <c r="J208" s="200" t="s">
        <v>66</v>
      </c>
      <c r="K208" s="235" t="s">
        <v>95</v>
      </c>
      <c r="L208" s="200" t="s">
        <v>67</v>
      </c>
      <c r="M208" s="220" t="s">
        <v>184</v>
      </c>
    </row>
    <row r="209" spans="1:13" ht="25.5">
      <c r="A209" s="17"/>
      <c r="B209" s="219" t="s">
        <v>222</v>
      </c>
      <c r="C209" s="235" t="s">
        <v>839</v>
      </c>
      <c r="D209" s="200" t="s">
        <v>246</v>
      </c>
      <c r="E209" s="200" t="s">
        <v>134</v>
      </c>
      <c r="F209" s="200" t="s">
        <v>62</v>
      </c>
      <c r="G209" s="200" t="s">
        <v>63</v>
      </c>
      <c r="H209" s="200" t="s">
        <v>64</v>
      </c>
      <c r="I209" s="200" t="s">
        <v>65</v>
      </c>
      <c r="J209" s="200" t="s">
        <v>66</v>
      </c>
      <c r="K209" s="235" t="s">
        <v>95</v>
      </c>
      <c r="L209" s="200" t="s">
        <v>67</v>
      </c>
      <c r="M209" s="220" t="s">
        <v>95</v>
      </c>
    </row>
    <row r="210" spans="1:13" ht="51">
      <c r="A210" s="17"/>
      <c r="B210" s="219" t="s">
        <v>252</v>
      </c>
      <c r="C210" s="235" t="s">
        <v>855</v>
      </c>
      <c r="D210" s="200" t="s">
        <v>246</v>
      </c>
      <c r="E210" s="200" t="s">
        <v>134</v>
      </c>
      <c r="F210" s="200" t="s">
        <v>62</v>
      </c>
      <c r="G210" s="200" t="s">
        <v>63</v>
      </c>
      <c r="H210" s="200" t="s">
        <v>64</v>
      </c>
      <c r="I210" s="200" t="s">
        <v>65</v>
      </c>
      <c r="J210" s="200" t="s">
        <v>66</v>
      </c>
      <c r="K210" s="235" t="s">
        <v>184</v>
      </c>
      <c r="L210" s="200" t="s">
        <v>67</v>
      </c>
      <c r="M210" s="220" t="s">
        <v>184</v>
      </c>
    </row>
    <row r="211" spans="1:13" ht="51">
      <c r="A211" s="17"/>
      <c r="B211" s="219" t="s">
        <v>233</v>
      </c>
      <c r="C211" s="204" t="s">
        <v>549</v>
      </c>
      <c r="D211" s="200" t="s">
        <v>246</v>
      </c>
      <c r="E211" s="200" t="s">
        <v>134</v>
      </c>
      <c r="F211" s="200" t="s">
        <v>62</v>
      </c>
      <c r="G211" s="200" t="s">
        <v>63</v>
      </c>
      <c r="H211" s="200" t="s">
        <v>64</v>
      </c>
      <c r="I211" s="200" t="s">
        <v>94</v>
      </c>
      <c r="J211" s="200" t="s">
        <v>72</v>
      </c>
      <c r="K211" s="235" t="s">
        <v>107</v>
      </c>
      <c r="L211" s="200" t="s">
        <v>67</v>
      </c>
      <c r="M211" s="220" t="s">
        <v>184</v>
      </c>
    </row>
    <row r="212" spans="1:13" ht="51">
      <c r="A212" s="17"/>
      <c r="B212" s="219" t="s">
        <v>217</v>
      </c>
      <c r="C212" s="235" t="s">
        <v>617</v>
      </c>
      <c r="D212" s="200" t="s">
        <v>246</v>
      </c>
      <c r="E212" s="200" t="s">
        <v>134</v>
      </c>
      <c r="F212" s="200" t="s">
        <v>62</v>
      </c>
      <c r="G212" s="200" t="s">
        <v>63</v>
      </c>
      <c r="H212" s="200" t="s">
        <v>64</v>
      </c>
      <c r="I212" s="200" t="s">
        <v>65</v>
      </c>
      <c r="J212" s="200" t="s">
        <v>66</v>
      </c>
      <c r="K212" s="235" t="s">
        <v>95</v>
      </c>
      <c r="L212" s="200" t="s">
        <v>67</v>
      </c>
      <c r="M212" s="220" t="s">
        <v>184</v>
      </c>
    </row>
    <row r="213" spans="1:13" ht="63.75">
      <c r="A213" s="17"/>
      <c r="B213" s="219" t="s">
        <v>599</v>
      </c>
      <c r="C213" s="199" t="s">
        <v>573</v>
      </c>
      <c r="D213" s="200" t="s">
        <v>246</v>
      </c>
      <c r="E213" s="235" t="s">
        <v>106</v>
      </c>
      <c r="F213" s="235" t="s">
        <v>62</v>
      </c>
      <c r="G213" s="235" t="s">
        <v>63</v>
      </c>
      <c r="H213" s="235" t="s">
        <v>64</v>
      </c>
      <c r="I213" s="235" t="s">
        <v>65</v>
      </c>
      <c r="J213" s="235" t="s">
        <v>66</v>
      </c>
      <c r="K213" s="235" t="s">
        <v>107</v>
      </c>
      <c r="L213" s="235" t="s">
        <v>67</v>
      </c>
      <c r="M213" s="236" t="s">
        <v>184</v>
      </c>
    </row>
    <row r="214" spans="1:13" ht="25.5">
      <c r="A214" s="17"/>
      <c r="B214" s="219" t="s">
        <v>201</v>
      </c>
      <c r="C214" s="235" t="s">
        <v>853</v>
      </c>
      <c r="D214" s="200" t="s">
        <v>246</v>
      </c>
      <c r="E214" s="200" t="s">
        <v>134</v>
      </c>
      <c r="F214" s="200" t="s">
        <v>62</v>
      </c>
      <c r="G214" s="200" t="s">
        <v>63</v>
      </c>
      <c r="H214" s="200" t="s">
        <v>64</v>
      </c>
      <c r="I214" s="200" t="s">
        <v>94</v>
      </c>
      <c r="J214" s="200" t="s">
        <v>66</v>
      </c>
      <c r="K214" s="235" t="s">
        <v>107</v>
      </c>
      <c r="L214" s="200" t="s">
        <v>67</v>
      </c>
      <c r="M214" s="220" t="s">
        <v>107</v>
      </c>
    </row>
    <row r="215" spans="1:13" ht="38.25">
      <c r="A215" s="17"/>
      <c r="B215" s="219" t="s">
        <v>238</v>
      </c>
      <c r="C215" s="235" t="s">
        <v>841</v>
      </c>
      <c r="D215" s="200" t="s">
        <v>246</v>
      </c>
      <c r="E215" s="200" t="s">
        <v>134</v>
      </c>
      <c r="F215" s="200" t="s">
        <v>62</v>
      </c>
      <c r="G215" s="200" t="s">
        <v>63</v>
      </c>
      <c r="H215" s="200" t="s">
        <v>64</v>
      </c>
      <c r="I215" s="200" t="s">
        <v>94</v>
      </c>
      <c r="J215" s="200" t="s">
        <v>72</v>
      </c>
      <c r="K215" s="235" t="s">
        <v>184</v>
      </c>
      <c r="L215" s="200" t="s">
        <v>138</v>
      </c>
      <c r="M215" s="220" t="s">
        <v>184</v>
      </c>
    </row>
    <row r="216" spans="1:13" ht="51">
      <c r="A216" s="17"/>
      <c r="B216" s="219" t="s">
        <v>219</v>
      </c>
      <c r="C216" s="205" t="s">
        <v>553</v>
      </c>
      <c r="D216" s="200" t="s">
        <v>246</v>
      </c>
      <c r="E216" s="200" t="s">
        <v>134</v>
      </c>
      <c r="F216" s="200" t="s">
        <v>62</v>
      </c>
      <c r="G216" s="200" t="s">
        <v>63</v>
      </c>
      <c r="H216" s="200" t="s">
        <v>64</v>
      </c>
      <c r="I216" s="206" t="s">
        <v>65</v>
      </c>
      <c r="J216" s="200" t="s">
        <v>72</v>
      </c>
      <c r="K216" s="235" t="s">
        <v>184</v>
      </c>
      <c r="L216" s="200" t="s">
        <v>138</v>
      </c>
      <c r="M216" s="220" t="s">
        <v>184</v>
      </c>
    </row>
    <row r="217" spans="1:13" ht="89.25">
      <c r="A217" s="17"/>
      <c r="B217" s="219" t="s">
        <v>588</v>
      </c>
      <c r="C217" s="207" t="s">
        <v>645</v>
      </c>
      <c r="D217" s="200" t="s">
        <v>246</v>
      </c>
      <c r="E217" s="200" t="s">
        <v>134</v>
      </c>
      <c r="F217" s="200" t="s">
        <v>62</v>
      </c>
      <c r="G217" s="200" t="s">
        <v>63</v>
      </c>
      <c r="H217" s="200" t="s">
        <v>64</v>
      </c>
      <c r="I217" s="200" t="s">
        <v>94</v>
      </c>
      <c r="J217" s="200" t="s">
        <v>221</v>
      </c>
      <c r="K217" s="235" t="s">
        <v>107</v>
      </c>
      <c r="L217" s="200" t="s">
        <v>67</v>
      </c>
      <c r="M217" s="220" t="s">
        <v>184</v>
      </c>
    </row>
    <row r="218" spans="1:13" ht="25.5">
      <c r="A218" s="17"/>
      <c r="B218" s="219" t="s">
        <v>239</v>
      </c>
      <c r="C218" s="235" t="s">
        <v>843</v>
      </c>
      <c r="D218" s="200" t="s">
        <v>246</v>
      </c>
      <c r="E218" s="200" t="s">
        <v>134</v>
      </c>
      <c r="F218" s="200" t="s">
        <v>62</v>
      </c>
      <c r="G218" s="200" t="s">
        <v>63</v>
      </c>
      <c r="H218" s="200" t="s">
        <v>64</v>
      </c>
      <c r="I218" s="200" t="s">
        <v>94</v>
      </c>
      <c r="J218" s="200" t="s">
        <v>66</v>
      </c>
      <c r="K218" s="235" t="s">
        <v>184</v>
      </c>
      <c r="L218" s="200" t="s">
        <v>67</v>
      </c>
      <c r="M218" s="220" t="s">
        <v>107</v>
      </c>
    </row>
    <row r="219" spans="1:13" ht="38.25">
      <c r="A219" s="17"/>
      <c r="B219" s="219" t="s">
        <v>618</v>
      </c>
      <c r="C219" s="235" t="s">
        <v>852</v>
      </c>
      <c r="D219" s="200" t="s">
        <v>246</v>
      </c>
      <c r="E219" s="200" t="s">
        <v>102</v>
      </c>
      <c r="F219" s="200" t="s">
        <v>62</v>
      </c>
      <c r="G219" s="200" t="s">
        <v>63</v>
      </c>
      <c r="H219" s="200" t="s">
        <v>64</v>
      </c>
      <c r="I219" s="200" t="s">
        <v>94</v>
      </c>
      <c r="J219" s="200" t="s">
        <v>66</v>
      </c>
      <c r="K219" s="235" t="s">
        <v>95</v>
      </c>
      <c r="L219" s="200" t="s">
        <v>67</v>
      </c>
      <c r="M219" s="220" t="s">
        <v>184</v>
      </c>
    </row>
    <row r="220" spans="1:13" ht="51">
      <c r="A220" s="17"/>
      <c r="B220" s="219" t="s">
        <v>324</v>
      </c>
      <c r="C220" s="199" t="s">
        <v>191</v>
      </c>
      <c r="D220" s="200" t="s">
        <v>246</v>
      </c>
      <c r="E220" s="200" t="s">
        <v>134</v>
      </c>
      <c r="F220" s="200" t="s">
        <v>62</v>
      </c>
      <c r="G220" s="200" t="s">
        <v>63</v>
      </c>
      <c r="H220" s="200" t="s">
        <v>64</v>
      </c>
      <c r="I220" s="200" t="s">
        <v>94</v>
      </c>
      <c r="J220" s="200" t="s">
        <v>66</v>
      </c>
      <c r="K220" s="235" t="s">
        <v>107</v>
      </c>
      <c r="L220" s="200" t="s">
        <v>67</v>
      </c>
      <c r="M220" s="220" t="s">
        <v>107</v>
      </c>
    </row>
    <row r="221" spans="1:13" ht="38.25">
      <c r="A221" s="17"/>
      <c r="B221" s="219" t="s">
        <v>205</v>
      </c>
      <c r="C221" s="235" t="s">
        <v>848</v>
      </c>
      <c r="D221" s="200" t="s">
        <v>246</v>
      </c>
      <c r="E221" s="200" t="s">
        <v>134</v>
      </c>
      <c r="F221" s="200" t="s">
        <v>62</v>
      </c>
      <c r="G221" s="200" t="s">
        <v>63</v>
      </c>
      <c r="H221" s="200" t="s">
        <v>64</v>
      </c>
      <c r="I221" s="200" t="s">
        <v>94</v>
      </c>
      <c r="J221" s="200" t="s">
        <v>66</v>
      </c>
      <c r="K221" s="235" t="s">
        <v>95</v>
      </c>
      <c r="L221" s="200" t="s">
        <v>67</v>
      </c>
      <c r="M221" s="220" t="s">
        <v>95</v>
      </c>
    </row>
    <row r="222" spans="1:13" ht="51">
      <c r="A222" s="17"/>
      <c r="B222" s="219" t="s">
        <v>244</v>
      </c>
      <c r="C222" s="235" t="s">
        <v>245</v>
      </c>
      <c r="D222" s="200" t="s">
        <v>246</v>
      </c>
      <c r="E222" s="200" t="s">
        <v>134</v>
      </c>
      <c r="F222" s="200" t="s">
        <v>62</v>
      </c>
      <c r="G222" s="200" t="s">
        <v>63</v>
      </c>
      <c r="H222" s="200" t="s">
        <v>64</v>
      </c>
      <c r="I222" s="200" t="s">
        <v>94</v>
      </c>
      <c r="J222" s="200" t="s">
        <v>66</v>
      </c>
      <c r="K222" s="235" t="s">
        <v>95</v>
      </c>
      <c r="L222" s="200" t="s">
        <v>67</v>
      </c>
      <c r="M222" s="220" t="s">
        <v>95</v>
      </c>
    </row>
    <row r="223" spans="1:13" ht="38.25">
      <c r="A223" s="17"/>
      <c r="B223" s="219" t="s">
        <v>962</v>
      </c>
      <c r="C223" s="235" t="s">
        <v>851</v>
      </c>
      <c r="D223" s="200" t="s">
        <v>246</v>
      </c>
      <c r="E223" s="200" t="s">
        <v>134</v>
      </c>
      <c r="F223" s="200" t="s">
        <v>62</v>
      </c>
      <c r="G223" s="200" t="s">
        <v>63</v>
      </c>
      <c r="H223" s="200" t="s">
        <v>64</v>
      </c>
      <c r="I223" s="200" t="s">
        <v>94</v>
      </c>
      <c r="J223" s="200" t="s">
        <v>66</v>
      </c>
      <c r="K223" s="235" t="s">
        <v>95</v>
      </c>
      <c r="L223" s="200" t="s">
        <v>67</v>
      </c>
      <c r="M223" s="220" t="s">
        <v>95</v>
      </c>
    </row>
    <row r="224" spans="1:13" ht="38.25">
      <c r="A224" s="17"/>
      <c r="B224" s="219" t="s">
        <v>254</v>
      </c>
      <c r="C224" s="207" t="s">
        <v>849</v>
      </c>
      <c r="D224" s="200" t="s">
        <v>246</v>
      </c>
      <c r="E224" s="200" t="s">
        <v>134</v>
      </c>
      <c r="F224" s="200" t="s">
        <v>62</v>
      </c>
      <c r="G224" s="200" t="s">
        <v>63</v>
      </c>
      <c r="H224" s="200" t="s">
        <v>64</v>
      </c>
      <c r="I224" s="200" t="s">
        <v>94</v>
      </c>
      <c r="J224" s="200" t="s">
        <v>66</v>
      </c>
      <c r="K224" s="235" t="s">
        <v>107</v>
      </c>
      <c r="L224" s="200" t="s">
        <v>67</v>
      </c>
      <c r="M224" s="220" t="s">
        <v>107</v>
      </c>
    </row>
    <row r="225" spans="1:13" ht="51">
      <c r="A225" s="17"/>
      <c r="B225" s="219" t="s">
        <v>206</v>
      </c>
      <c r="C225" s="235" t="s">
        <v>758</v>
      </c>
      <c r="D225" s="200" t="s">
        <v>247</v>
      </c>
      <c r="E225" s="200" t="s">
        <v>134</v>
      </c>
      <c r="F225" s="200" t="s">
        <v>62</v>
      </c>
      <c r="G225" s="200" t="s">
        <v>63</v>
      </c>
      <c r="H225" s="200" t="s">
        <v>64</v>
      </c>
      <c r="I225" s="200" t="s">
        <v>94</v>
      </c>
      <c r="J225" s="200" t="s">
        <v>66</v>
      </c>
      <c r="K225" s="235" t="s">
        <v>95</v>
      </c>
      <c r="L225" s="200" t="s">
        <v>67</v>
      </c>
      <c r="M225" s="220" t="s">
        <v>184</v>
      </c>
    </row>
    <row r="226" spans="1:13" ht="38.25">
      <c r="A226" s="17"/>
      <c r="B226" s="219" t="s">
        <v>980</v>
      </c>
      <c r="C226" s="235" t="s">
        <v>759</v>
      </c>
      <c r="D226" s="200" t="s">
        <v>247</v>
      </c>
      <c r="E226" s="200" t="s">
        <v>134</v>
      </c>
      <c r="F226" s="200" t="s">
        <v>62</v>
      </c>
      <c r="G226" s="200" t="s">
        <v>63</v>
      </c>
      <c r="H226" s="200" t="s">
        <v>64</v>
      </c>
      <c r="I226" s="200" t="s">
        <v>94</v>
      </c>
      <c r="J226" s="200" t="s">
        <v>66</v>
      </c>
      <c r="K226" s="235" t="s">
        <v>95</v>
      </c>
      <c r="L226" s="200" t="s">
        <v>67</v>
      </c>
      <c r="M226" s="220" t="s">
        <v>184</v>
      </c>
    </row>
    <row r="227" spans="1:13" ht="38.25">
      <c r="A227" s="17"/>
      <c r="B227" s="219" t="s">
        <v>209</v>
      </c>
      <c r="C227" s="235" t="s">
        <v>746</v>
      </c>
      <c r="D227" s="200" t="s">
        <v>247</v>
      </c>
      <c r="E227" s="200" t="s">
        <v>134</v>
      </c>
      <c r="F227" s="200" t="s">
        <v>62</v>
      </c>
      <c r="G227" s="200" t="s">
        <v>63</v>
      </c>
      <c r="H227" s="200" t="s">
        <v>64</v>
      </c>
      <c r="I227" s="200" t="s">
        <v>94</v>
      </c>
      <c r="J227" s="200" t="s">
        <v>66</v>
      </c>
      <c r="K227" s="235" t="s">
        <v>95</v>
      </c>
      <c r="L227" s="200" t="s">
        <v>67</v>
      </c>
      <c r="M227" s="220" t="s">
        <v>184</v>
      </c>
    </row>
    <row r="228" spans="1:13" ht="25.5">
      <c r="A228" s="17"/>
      <c r="B228" s="219" t="s">
        <v>222</v>
      </c>
      <c r="C228" s="235" t="s">
        <v>839</v>
      </c>
      <c r="D228" s="200" t="s">
        <v>247</v>
      </c>
      <c r="E228" s="200" t="s">
        <v>134</v>
      </c>
      <c r="F228" s="200" t="s">
        <v>62</v>
      </c>
      <c r="G228" s="200" t="s">
        <v>63</v>
      </c>
      <c r="H228" s="200" t="s">
        <v>64</v>
      </c>
      <c r="I228" s="200" t="s">
        <v>65</v>
      </c>
      <c r="J228" s="200" t="s">
        <v>66</v>
      </c>
      <c r="K228" s="235" t="s">
        <v>95</v>
      </c>
      <c r="L228" s="200" t="s">
        <v>67</v>
      </c>
      <c r="M228" s="220" t="s">
        <v>95</v>
      </c>
    </row>
    <row r="229" spans="1:13" ht="51">
      <c r="A229" s="17"/>
      <c r="B229" s="219" t="s">
        <v>252</v>
      </c>
      <c r="C229" s="235" t="s">
        <v>855</v>
      </c>
      <c r="D229" s="200" t="s">
        <v>247</v>
      </c>
      <c r="E229" s="200" t="s">
        <v>134</v>
      </c>
      <c r="F229" s="200" t="s">
        <v>62</v>
      </c>
      <c r="G229" s="200" t="s">
        <v>63</v>
      </c>
      <c r="H229" s="200" t="s">
        <v>64</v>
      </c>
      <c r="I229" s="200" t="s">
        <v>65</v>
      </c>
      <c r="J229" s="200" t="s">
        <v>66</v>
      </c>
      <c r="K229" s="235" t="s">
        <v>184</v>
      </c>
      <c r="L229" s="200" t="s">
        <v>67</v>
      </c>
      <c r="M229" s="220" t="s">
        <v>184</v>
      </c>
    </row>
    <row r="230" spans="1:13" ht="38.25">
      <c r="A230" s="17"/>
      <c r="B230" s="219" t="s">
        <v>148</v>
      </c>
      <c r="C230" s="235" t="s">
        <v>149</v>
      </c>
      <c r="D230" s="200" t="s">
        <v>247</v>
      </c>
      <c r="E230" s="200" t="s">
        <v>106</v>
      </c>
      <c r="F230" s="200" t="s">
        <v>62</v>
      </c>
      <c r="G230" s="200" t="s">
        <v>63</v>
      </c>
      <c r="H230" s="200" t="s">
        <v>64</v>
      </c>
      <c r="I230" s="200" t="s">
        <v>65</v>
      </c>
      <c r="J230" s="200" t="s">
        <v>66</v>
      </c>
      <c r="K230" s="235" t="s">
        <v>88</v>
      </c>
      <c r="L230" s="200" t="s">
        <v>67</v>
      </c>
      <c r="M230" s="220" t="s">
        <v>95</v>
      </c>
    </row>
    <row r="231" spans="1:13" ht="25.5">
      <c r="A231" s="17"/>
      <c r="B231" s="219" t="s">
        <v>599</v>
      </c>
      <c r="C231" s="199" t="s">
        <v>646</v>
      </c>
      <c r="D231" s="200" t="s">
        <v>247</v>
      </c>
      <c r="E231" s="235" t="s">
        <v>106</v>
      </c>
      <c r="F231" s="235" t="s">
        <v>62</v>
      </c>
      <c r="G231" s="235" t="s">
        <v>63</v>
      </c>
      <c r="H231" s="235" t="s">
        <v>64</v>
      </c>
      <c r="I231" s="235" t="s">
        <v>65</v>
      </c>
      <c r="J231" s="235" t="s">
        <v>66</v>
      </c>
      <c r="K231" s="235" t="s">
        <v>107</v>
      </c>
      <c r="L231" s="235" t="s">
        <v>67</v>
      </c>
      <c r="M231" s="236" t="s">
        <v>184</v>
      </c>
    </row>
    <row r="232" spans="1:13" ht="38.25">
      <c r="A232" s="17"/>
      <c r="B232" s="219" t="s">
        <v>618</v>
      </c>
      <c r="C232" s="235" t="s">
        <v>619</v>
      </c>
      <c r="D232" s="200" t="s">
        <v>247</v>
      </c>
      <c r="E232" s="200" t="s">
        <v>102</v>
      </c>
      <c r="F232" s="200" t="s">
        <v>62</v>
      </c>
      <c r="G232" s="200" t="s">
        <v>63</v>
      </c>
      <c r="H232" s="200" t="s">
        <v>64</v>
      </c>
      <c r="I232" s="200" t="s">
        <v>94</v>
      </c>
      <c r="J232" s="200" t="s">
        <v>66</v>
      </c>
      <c r="K232" s="235" t="s">
        <v>95</v>
      </c>
      <c r="L232" s="200" t="s">
        <v>67</v>
      </c>
      <c r="M232" s="220" t="s">
        <v>184</v>
      </c>
    </row>
    <row r="233" spans="1:13" ht="38.25">
      <c r="A233" s="17"/>
      <c r="B233" s="219" t="s">
        <v>198</v>
      </c>
      <c r="C233" s="235" t="s">
        <v>551</v>
      </c>
      <c r="D233" s="200" t="s">
        <v>248</v>
      </c>
      <c r="E233" s="200" t="s">
        <v>134</v>
      </c>
      <c r="F233" s="200" t="s">
        <v>62</v>
      </c>
      <c r="G233" s="200" t="s">
        <v>63</v>
      </c>
      <c r="H233" s="200" t="s">
        <v>64</v>
      </c>
      <c r="I233" s="200" t="s">
        <v>94</v>
      </c>
      <c r="J233" s="200" t="s">
        <v>72</v>
      </c>
      <c r="K233" s="235" t="s">
        <v>95</v>
      </c>
      <c r="L233" s="200" t="s">
        <v>138</v>
      </c>
      <c r="M233" s="220" t="s">
        <v>95</v>
      </c>
    </row>
    <row r="234" spans="1:13" ht="38.25">
      <c r="A234" s="17"/>
      <c r="B234" s="219" t="s">
        <v>249</v>
      </c>
      <c r="C234" s="235" t="s">
        <v>760</v>
      </c>
      <c r="D234" s="200" t="s">
        <v>248</v>
      </c>
      <c r="E234" s="200" t="s">
        <v>134</v>
      </c>
      <c r="F234" s="200" t="s">
        <v>62</v>
      </c>
      <c r="G234" s="200" t="s">
        <v>63</v>
      </c>
      <c r="H234" s="200" t="s">
        <v>64</v>
      </c>
      <c r="I234" s="200" t="s">
        <v>94</v>
      </c>
      <c r="J234" s="200" t="s">
        <v>66</v>
      </c>
      <c r="K234" s="235" t="s">
        <v>95</v>
      </c>
      <c r="L234" s="200" t="s">
        <v>67</v>
      </c>
      <c r="M234" s="220" t="s">
        <v>184</v>
      </c>
    </row>
    <row r="235" spans="1:13" ht="38.25">
      <c r="A235" s="17"/>
      <c r="B235" s="219" t="s">
        <v>959</v>
      </c>
      <c r="C235" s="235" t="s">
        <v>761</v>
      </c>
      <c r="D235" s="200" t="s">
        <v>248</v>
      </c>
      <c r="E235" s="200" t="s">
        <v>134</v>
      </c>
      <c r="F235" s="200" t="s">
        <v>62</v>
      </c>
      <c r="G235" s="200" t="s">
        <v>63</v>
      </c>
      <c r="H235" s="200" t="s">
        <v>64</v>
      </c>
      <c r="I235" s="200" t="s">
        <v>94</v>
      </c>
      <c r="J235" s="200" t="s">
        <v>66</v>
      </c>
      <c r="K235" s="235" t="s">
        <v>95</v>
      </c>
      <c r="L235" s="200" t="s">
        <v>67</v>
      </c>
      <c r="M235" s="220" t="s">
        <v>184</v>
      </c>
    </row>
    <row r="236" spans="1:13" ht="38.25">
      <c r="A236" s="17"/>
      <c r="B236" s="219" t="s">
        <v>594</v>
      </c>
      <c r="C236" s="235" t="s">
        <v>762</v>
      </c>
      <c r="D236" s="200" t="s">
        <v>248</v>
      </c>
      <c r="E236" s="200" t="s">
        <v>134</v>
      </c>
      <c r="F236" s="200" t="s">
        <v>62</v>
      </c>
      <c r="G236" s="200" t="s">
        <v>63</v>
      </c>
      <c r="H236" s="200" t="s">
        <v>64</v>
      </c>
      <c r="I236" s="200" t="s">
        <v>94</v>
      </c>
      <c r="J236" s="200" t="s">
        <v>66</v>
      </c>
      <c r="K236" s="235" t="s">
        <v>95</v>
      </c>
      <c r="L236" s="200" t="s">
        <v>67</v>
      </c>
      <c r="M236" s="220" t="s">
        <v>184</v>
      </c>
    </row>
    <row r="237" spans="1:13" ht="51">
      <c r="A237" s="17"/>
      <c r="B237" s="219" t="s">
        <v>250</v>
      </c>
      <c r="C237" s="235" t="s">
        <v>763</v>
      </c>
      <c r="D237" s="200" t="s">
        <v>248</v>
      </c>
      <c r="E237" s="200" t="s">
        <v>134</v>
      </c>
      <c r="F237" s="200" t="s">
        <v>62</v>
      </c>
      <c r="G237" s="200" t="s">
        <v>63</v>
      </c>
      <c r="H237" s="200" t="s">
        <v>64</v>
      </c>
      <c r="I237" s="200" t="s">
        <v>94</v>
      </c>
      <c r="J237" s="200" t="s">
        <v>66</v>
      </c>
      <c r="K237" s="235" t="s">
        <v>95</v>
      </c>
      <c r="L237" s="200" t="s">
        <v>67</v>
      </c>
      <c r="M237" s="220" t="s">
        <v>184</v>
      </c>
    </row>
    <row r="238" spans="1:13" ht="25.5">
      <c r="A238" s="17"/>
      <c r="B238" s="219" t="s">
        <v>251</v>
      </c>
      <c r="C238" s="235" t="s">
        <v>840</v>
      </c>
      <c r="D238" s="200" t="s">
        <v>248</v>
      </c>
      <c r="E238" s="200" t="s">
        <v>134</v>
      </c>
      <c r="F238" s="200" t="s">
        <v>62</v>
      </c>
      <c r="G238" s="200" t="s">
        <v>63</v>
      </c>
      <c r="H238" s="200" t="s">
        <v>64</v>
      </c>
      <c r="I238" s="200" t="s">
        <v>94</v>
      </c>
      <c r="J238" s="200" t="s">
        <v>66</v>
      </c>
      <c r="K238" s="235" t="s">
        <v>95</v>
      </c>
      <c r="L238" s="200" t="s">
        <v>67</v>
      </c>
      <c r="M238" s="220" t="s">
        <v>184</v>
      </c>
    </row>
    <row r="239" spans="1:13" ht="51">
      <c r="A239" s="17"/>
      <c r="B239" s="219" t="s">
        <v>214</v>
      </c>
      <c r="C239" s="235" t="s">
        <v>616</v>
      </c>
      <c r="D239" s="200" t="s">
        <v>248</v>
      </c>
      <c r="E239" s="200" t="s">
        <v>134</v>
      </c>
      <c r="F239" s="200" t="s">
        <v>62</v>
      </c>
      <c r="G239" s="200" t="s">
        <v>63</v>
      </c>
      <c r="H239" s="200" t="s">
        <v>64</v>
      </c>
      <c r="I239" s="206" t="s">
        <v>65</v>
      </c>
      <c r="J239" s="200" t="s">
        <v>66</v>
      </c>
      <c r="K239" s="235" t="s">
        <v>95</v>
      </c>
      <c r="L239" s="200" t="s">
        <v>67</v>
      </c>
      <c r="M239" s="220" t="s">
        <v>184</v>
      </c>
    </row>
    <row r="240" spans="1:13" ht="25.5">
      <c r="A240" s="17"/>
      <c r="B240" s="219" t="s">
        <v>222</v>
      </c>
      <c r="C240" s="235" t="s">
        <v>839</v>
      </c>
      <c r="D240" s="200" t="s">
        <v>248</v>
      </c>
      <c r="E240" s="200" t="s">
        <v>134</v>
      </c>
      <c r="F240" s="200" t="s">
        <v>62</v>
      </c>
      <c r="G240" s="200" t="s">
        <v>63</v>
      </c>
      <c r="H240" s="200" t="s">
        <v>64</v>
      </c>
      <c r="I240" s="200" t="s">
        <v>65</v>
      </c>
      <c r="J240" s="200" t="s">
        <v>66</v>
      </c>
      <c r="K240" s="235" t="s">
        <v>95</v>
      </c>
      <c r="L240" s="200" t="s">
        <v>67</v>
      </c>
      <c r="M240" s="220" t="s">
        <v>95</v>
      </c>
    </row>
    <row r="241" spans="1:13" ht="51">
      <c r="A241" s="17"/>
      <c r="B241" s="219" t="s">
        <v>252</v>
      </c>
      <c r="C241" s="235" t="s">
        <v>856</v>
      </c>
      <c r="D241" s="200" t="s">
        <v>248</v>
      </c>
      <c r="E241" s="200" t="s">
        <v>134</v>
      </c>
      <c r="F241" s="200" t="s">
        <v>62</v>
      </c>
      <c r="G241" s="200" t="s">
        <v>63</v>
      </c>
      <c r="H241" s="200" t="s">
        <v>64</v>
      </c>
      <c r="I241" s="200" t="s">
        <v>65</v>
      </c>
      <c r="J241" s="200" t="s">
        <v>66</v>
      </c>
      <c r="K241" s="235" t="s">
        <v>184</v>
      </c>
      <c r="L241" s="200" t="s">
        <v>67</v>
      </c>
      <c r="M241" s="220" t="s">
        <v>184</v>
      </c>
    </row>
    <row r="242" spans="1:13" ht="51">
      <c r="A242" s="17"/>
      <c r="B242" s="219" t="s">
        <v>215</v>
      </c>
      <c r="C242" s="204" t="s">
        <v>549</v>
      </c>
      <c r="D242" s="200" t="s">
        <v>248</v>
      </c>
      <c r="E242" s="200" t="s">
        <v>134</v>
      </c>
      <c r="F242" s="200" t="s">
        <v>62</v>
      </c>
      <c r="G242" s="200" t="s">
        <v>63</v>
      </c>
      <c r="H242" s="200" t="s">
        <v>64</v>
      </c>
      <c r="I242" s="200" t="s">
        <v>94</v>
      </c>
      <c r="J242" s="200" t="s">
        <v>72</v>
      </c>
      <c r="K242" s="235" t="s">
        <v>107</v>
      </c>
      <c r="L242" s="200" t="s">
        <v>67</v>
      </c>
      <c r="M242" s="220" t="s">
        <v>184</v>
      </c>
    </row>
    <row r="243" spans="1:13" ht="51">
      <c r="A243" s="17"/>
      <c r="B243" s="219" t="s">
        <v>217</v>
      </c>
      <c r="C243" s="235" t="s">
        <v>552</v>
      </c>
      <c r="D243" s="200" t="s">
        <v>248</v>
      </c>
      <c r="E243" s="200" t="s">
        <v>134</v>
      </c>
      <c r="F243" s="200" t="s">
        <v>62</v>
      </c>
      <c r="G243" s="200" t="s">
        <v>63</v>
      </c>
      <c r="H243" s="200" t="s">
        <v>64</v>
      </c>
      <c r="I243" s="200" t="s">
        <v>65</v>
      </c>
      <c r="J243" s="200" t="s">
        <v>66</v>
      </c>
      <c r="K243" s="235" t="s">
        <v>95</v>
      </c>
      <c r="L243" s="200" t="s">
        <v>67</v>
      </c>
      <c r="M243" s="220" t="s">
        <v>184</v>
      </c>
    </row>
    <row r="244" spans="1:13" ht="63.75">
      <c r="A244" s="17"/>
      <c r="B244" s="219" t="s">
        <v>599</v>
      </c>
      <c r="C244" s="199" t="s">
        <v>673</v>
      </c>
      <c r="D244" s="200" t="s">
        <v>248</v>
      </c>
      <c r="E244" s="235" t="s">
        <v>106</v>
      </c>
      <c r="F244" s="235" t="s">
        <v>62</v>
      </c>
      <c r="G244" s="235" t="s">
        <v>63</v>
      </c>
      <c r="H244" s="235" t="s">
        <v>64</v>
      </c>
      <c r="I244" s="235" t="s">
        <v>65</v>
      </c>
      <c r="J244" s="235" t="s">
        <v>66</v>
      </c>
      <c r="K244" s="235" t="s">
        <v>107</v>
      </c>
      <c r="L244" s="235" t="s">
        <v>67</v>
      </c>
      <c r="M244" s="236" t="s">
        <v>184</v>
      </c>
    </row>
    <row r="245" spans="1:13" ht="51">
      <c r="A245" s="17"/>
      <c r="B245" s="219" t="s">
        <v>219</v>
      </c>
      <c r="C245" s="205" t="s">
        <v>554</v>
      </c>
      <c r="D245" s="200" t="s">
        <v>248</v>
      </c>
      <c r="E245" s="200" t="s">
        <v>134</v>
      </c>
      <c r="F245" s="200" t="s">
        <v>62</v>
      </c>
      <c r="G245" s="200" t="s">
        <v>63</v>
      </c>
      <c r="H245" s="200" t="s">
        <v>64</v>
      </c>
      <c r="I245" s="206" t="s">
        <v>65</v>
      </c>
      <c r="J245" s="200" t="s">
        <v>72</v>
      </c>
      <c r="K245" s="235" t="s">
        <v>184</v>
      </c>
      <c r="L245" s="200" t="s">
        <v>138</v>
      </c>
      <c r="M245" s="220" t="s">
        <v>184</v>
      </c>
    </row>
    <row r="246" spans="1:13" ht="89.25">
      <c r="A246" s="17"/>
      <c r="B246" s="219" t="s">
        <v>588</v>
      </c>
      <c r="C246" s="207" t="s">
        <v>630</v>
      </c>
      <c r="D246" s="200" t="s">
        <v>248</v>
      </c>
      <c r="E246" s="200" t="s">
        <v>134</v>
      </c>
      <c r="F246" s="200" t="s">
        <v>62</v>
      </c>
      <c r="G246" s="200" t="s">
        <v>63</v>
      </c>
      <c r="H246" s="200" t="s">
        <v>64</v>
      </c>
      <c r="I246" s="200" t="s">
        <v>94</v>
      </c>
      <c r="J246" s="200" t="s">
        <v>221</v>
      </c>
      <c r="K246" s="235" t="s">
        <v>107</v>
      </c>
      <c r="L246" s="200" t="s">
        <v>67</v>
      </c>
      <c r="M246" s="220" t="s">
        <v>184</v>
      </c>
    </row>
    <row r="247" spans="1:13" ht="25.5">
      <c r="A247" s="17"/>
      <c r="B247" s="219" t="s">
        <v>253</v>
      </c>
      <c r="C247" s="235" t="s">
        <v>859</v>
      </c>
      <c r="D247" s="200" t="s">
        <v>248</v>
      </c>
      <c r="E247" s="200" t="s">
        <v>134</v>
      </c>
      <c r="F247" s="200" t="s">
        <v>62</v>
      </c>
      <c r="G247" s="200" t="s">
        <v>63</v>
      </c>
      <c r="H247" s="200" t="s">
        <v>64</v>
      </c>
      <c r="I247" s="200" t="s">
        <v>65</v>
      </c>
      <c r="J247" s="200" t="s">
        <v>221</v>
      </c>
      <c r="K247" s="235" t="s">
        <v>107</v>
      </c>
      <c r="L247" s="200" t="s">
        <v>67</v>
      </c>
      <c r="M247" s="220" t="s">
        <v>107</v>
      </c>
    </row>
    <row r="248" spans="1:13" ht="38.25">
      <c r="A248" s="17"/>
      <c r="B248" s="219" t="s">
        <v>205</v>
      </c>
      <c r="C248" s="235" t="s">
        <v>848</v>
      </c>
      <c r="D248" s="200" t="s">
        <v>248</v>
      </c>
      <c r="E248" s="200" t="s">
        <v>134</v>
      </c>
      <c r="F248" s="200" t="s">
        <v>62</v>
      </c>
      <c r="G248" s="200" t="s">
        <v>63</v>
      </c>
      <c r="H248" s="200" t="s">
        <v>64</v>
      </c>
      <c r="I248" s="200" t="s">
        <v>94</v>
      </c>
      <c r="J248" s="200" t="s">
        <v>66</v>
      </c>
      <c r="K248" s="235" t="s">
        <v>95</v>
      </c>
      <c r="L248" s="200" t="s">
        <v>67</v>
      </c>
      <c r="M248" s="220" t="s">
        <v>95</v>
      </c>
    </row>
    <row r="249" spans="1:13" ht="63.75">
      <c r="A249" s="17"/>
      <c r="B249" s="219" t="s">
        <v>963</v>
      </c>
      <c r="C249" s="235" t="s">
        <v>637</v>
      </c>
      <c r="D249" s="200" t="s">
        <v>248</v>
      </c>
      <c r="E249" s="200" t="s">
        <v>134</v>
      </c>
      <c r="F249" s="200" t="s">
        <v>62</v>
      </c>
      <c r="G249" s="200" t="s">
        <v>63</v>
      </c>
      <c r="H249" s="200" t="s">
        <v>64</v>
      </c>
      <c r="I249" s="200" t="s">
        <v>94</v>
      </c>
      <c r="J249" s="200" t="s">
        <v>66</v>
      </c>
      <c r="K249" s="235" t="s">
        <v>107</v>
      </c>
      <c r="L249" s="200" t="s">
        <v>67</v>
      </c>
      <c r="M249" s="220" t="s">
        <v>107</v>
      </c>
    </row>
    <row r="250" spans="1:13" ht="38.25">
      <c r="A250" s="17"/>
      <c r="B250" s="219" t="s">
        <v>254</v>
      </c>
      <c r="C250" s="207" t="s">
        <v>849</v>
      </c>
      <c r="D250" s="200" t="s">
        <v>248</v>
      </c>
      <c r="E250" s="200" t="s">
        <v>134</v>
      </c>
      <c r="F250" s="200" t="s">
        <v>62</v>
      </c>
      <c r="G250" s="200" t="s">
        <v>63</v>
      </c>
      <c r="H250" s="200" t="s">
        <v>64</v>
      </c>
      <c r="I250" s="200" t="s">
        <v>94</v>
      </c>
      <c r="J250" s="200" t="s">
        <v>66</v>
      </c>
      <c r="K250" s="235" t="s">
        <v>107</v>
      </c>
      <c r="L250" s="200" t="s">
        <v>67</v>
      </c>
      <c r="M250" s="220" t="s">
        <v>107</v>
      </c>
    </row>
    <row r="251" spans="1:13" ht="60.75" customHeight="1">
      <c r="A251" s="17"/>
      <c r="B251" s="219" t="s">
        <v>198</v>
      </c>
      <c r="C251" s="203" t="s">
        <v>733</v>
      </c>
      <c r="D251" s="200" t="s">
        <v>256</v>
      </c>
      <c r="E251" s="200" t="s">
        <v>134</v>
      </c>
      <c r="F251" s="200" t="s">
        <v>62</v>
      </c>
      <c r="G251" s="200" t="s">
        <v>63</v>
      </c>
      <c r="H251" s="200" t="s">
        <v>64</v>
      </c>
      <c r="I251" s="200" t="s">
        <v>94</v>
      </c>
      <c r="J251" s="200" t="s">
        <v>72</v>
      </c>
      <c r="K251" s="235" t="s">
        <v>95</v>
      </c>
      <c r="L251" s="200" t="s">
        <v>138</v>
      </c>
      <c r="M251" s="220" t="s">
        <v>95</v>
      </c>
    </row>
    <row r="252" spans="1:13" ht="38.25">
      <c r="A252" s="17"/>
      <c r="B252" s="219" t="s">
        <v>959</v>
      </c>
      <c r="C252" s="235" t="s">
        <v>764</v>
      </c>
      <c r="D252" s="200" t="s">
        <v>256</v>
      </c>
      <c r="E252" s="200" t="s">
        <v>134</v>
      </c>
      <c r="F252" s="200" t="s">
        <v>62</v>
      </c>
      <c r="G252" s="200" t="s">
        <v>63</v>
      </c>
      <c r="H252" s="200" t="s">
        <v>64</v>
      </c>
      <c r="I252" s="200" t="s">
        <v>94</v>
      </c>
      <c r="J252" s="200" t="s">
        <v>66</v>
      </c>
      <c r="K252" s="235" t="s">
        <v>95</v>
      </c>
      <c r="L252" s="200" t="s">
        <v>67</v>
      </c>
      <c r="M252" s="220" t="s">
        <v>184</v>
      </c>
    </row>
    <row r="253" spans="1:13" ht="38.25">
      <c r="A253" s="17"/>
      <c r="B253" s="219" t="s">
        <v>249</v>
      </c>
      <c r="C253" s="235" t="s">
        <v>765</v>
      </c>
      <c r="D253" s="200" t="s">
        <v>256</v>
      </c>
      <c r="E253" s="200" t="s">
        <v>134</v>
      </c>
      <c r="F253" s="200" t="s">
        <v>62</v>
      </c>
      <c r="G253" s="200" t="s">
        <v>63</v>
      </c>
      <c r="H253" s="200" t="s">
        <v>64</v>
      </c>
      <c r="I253" s="200" t="s">
        <v>94</v>
      </c>
      <c r="J253" s="200" t="s">
        <v>66</v>
      </c>
      <c r="K253" s="235" t="s">
        <v>95</v>
      </c>
      <c r="L253" s="200" t="s">
        <v>67</v>
      </c>
      <c r="M253" s="220" t="s">
        <v>184</v>
      </c>
    </row>
    <row r="254" spans="1:13" ht="51">
      <c r="A254" s="17"/>
      <c r="B254" s="219" t="s">
        <v>214</v>
      </c>
      <c r="C254" s="235" t="s">
        <v>629</v>
      </c>
      <c r="D254" s="200" t="s">
        <v>256</v>
      </c>
      <c r="E254" s="200" t="s">
        <v>134</v>
      </c>
      <c r="F254" s="200" t="s">
        <v>62</v>
      </c>
      <c r="G254" s="200" t="s">
        <v>63</v>
      </c>
      <c r="H254" s="200" t="s">
        <v>64</v>
      </c>
      <c r="I254" s="206" t="s">
        <v>65</v>
      </c>
      <c r="J254" s="200" t="s">
        <v>66</v>
      </c>
      <c r="K254" s="235" t="s">
        <v>95</v>
      </c>
      <c r="L254" s="200" t="s">
        <v>67</v>
      </c>
      <c r="M254" s="220" t="s">
        <v>184</v>
      </c>
    </row>
    <row r="255" spans="1:13" ht="51">
      <c r="A255" s="17"/>
      <c r="B255" s="219" t="s">
        <v>233</v>
      </c>
      <c r="C255" s="204" t="s">
        <v>549</v>
      </c>
      <c r="D255" s="200" t="s">
        <v>256</v>
      </c>
      <c r="E255" s="200" t="s">
        <v>134</v>
      </c>
      <c r="F255" s="200" t="s">
        <v>62</v>
      </c>
      <c r="G255" s="200" t="s">
        <v>63</v>
      </c>
      <c r="H255" s="200" t="s">
        <v>64</v>
      </c>
      <c r="I255" s="200" t="s">
        <v>94</v>
      </c>
      <c r="J255" s="200" t="s">
        <v>72</v>
      </c>
      <c r="K255" s="235" t="s">
        <v>107</v>
      </c>
      <c r="L255" s="200" t="s">
        <v>67</v>
      </c>
      <c r="M255" s="220" t="s">
        <v>184</v>
      </c>
    </row>
    <row r="256" spans="1:13" ht="51">
      <c r="A256" s="17"/>
      <c r="B256" s="219" t="s">
        <v>217</v>
      </c>
      <c r="C256" s="235" t="s">
        <v>636</v>
      </c>
      <c r="D256" s="200" t="s">
        <v>256</v>
      </c>
      <c r="E256" s="200" t="s">
        <v>134</v>
      </c>
      <c r="F256" s="200" t="s">
        <v>62</v>
      </c>
      <c r="G256" s="200" t="s">
        <v>63</v>
      </c>
      <c r="H256" s="200" t="s">
        <v>64</v>
      </c>
      <c r="I256" s="200" t="s">
        <v>65</v>
      </c>
      <c r="J256" s="200" t="s">
        <v>66</v>
      </c>
      <c r="K256" s="235" t="s">
        <v>95</v>
      </c>
      <c r="L256" s="200" t="s">
        <v>67</v>
      </c>
      <c r="M256" s="220" t="s">
        <v>184</v>
      </c>
    </row>
    <row r="257" spans="1:13" ht="38.25">
      <c r="A257" s="17"/>
      <c r="B257" s="219" t="s">
        <v>219</v>
      </c>
      <c r="C257" s="205" t="s">
        <v>257</v>
      </c>
      <c r="D257" s="200" t="s">
        <v>256</v>
      </c>
      <c r="E257" s="200" t="s">
        <v>134</v>
      </c>
      <c r="F257" s="200" t="s">
        <v>62</v>
      </c>
      <c r="G257" s="200" t="s">
        <v>63</v>
      </c>
      <c r="H257" s="200" t="s">
        <v>64</v>
      </c>
      <c r="I257" s="206" t="s">
        <v>65</v>
      </c>
      <c r="J257" s="200" t="s">
        <v>72</v>
      </c>
      <c r="K257" s="235" t="s">
        <v>184</v>
      </c>
      <c r="L257" s="200" t="s">
        <v>138</v>
      </c>
      <c r="M257" s="220" t="s">
        <v>184</v>
      </c>
    </row>
    <row r="258" spans="1:13" ht="89.25">
      <c r="A258" s="17"/>
      <c r="B258" s="219" t="s">
        <v>588</v>
      </c>
      <c r="C258" s="207" t="s">
        <v>645</v>
      </c>
      <c r="D258" s="200" t="s">
        <v>256</v>
      </c>
      <c r="E258" s="200" t="s">
        <v>134</v>
      </c>
      <c r="F258" s="200" t="s">
        <v>62</v>
      </c>
      <c r="G258" s="200" t="s">
        <v>63</v>
      </c>
      <c r="H258" s="200" t="s">
        <v>64</v>
      </c>
      <c r="I258" s="200" t="s">
        <v>94</v>
      </c>
      <c r="J258" s="200" t="s">
        <v>221</v>
      </c>
      <c r="K258" s="235" t="s">
        <v>107</v>
      </c>
      <c r="L258" s="200" t="s">
        <v>67</v>
      </c>
      <c r="M258" s="220" t="s">
        <v>184</v>
      </c>
    </row>
    <row r="259" spans="1:13" ht="51">
      <c r="A259" s="17"/>
      <c r="B259" s="219" t="s">
        <v>589</v>
      </c>
      <c r="C259" s="199" t="s">
        <v>191</v>
      </c>
      <c r="D259" s="200" t="s">
        <v>256</v>
      </c>
      <c r="E259" s="200" t="s">
        <v>134</v>
      </c>
      <c r="F259" s="200" t="s">
        <v>62</v>
      </c>
      <c r="G259" s="200" t="s">
        <v>63</v>
      </c>
      <c r="H259" s="200" t="s">
        <v>64</v>
      </c>
      <c r="I259" s="200" t="s">
        <v>94</v>
      </c>
      <c r="J259" s="200" t="s">
        <v>66</v>
      </c>
      <c r="K259" s="235" t="s">
        <v>107</v>
      </c>
      <c r="L259" s="200" t="s">
        <v>67</v>
      </c>
      <c r="M259" s="220" t="s">
        <v>107</v>
      </c>
    </row>
    <row r="260" spans="1:13" ht="25.5">
      <c r="A260" s="17"/>
      <c r="B260" s="219" t="s">
        <v>258</v>
      </c>
      <c r="C260" s="235" t="s">
        <v>638</v>
      </c>
      <c r="D260" s="200" t="s">
        <v>256</v>
      </c>
      <c r="E260" s="200" t="s">
        <v>134</v>
      </c>
      <c r="F260" s="200" t="s">
        <v>62</v>
      </c>
      <c r="G260" s="200" t="s">
        <v>63</v>
      </c>
      <c r="H260" s="200" t="s">
        <v>64</v>
      </c>
      <c r="I260" s="200" t="s">
        <v>65</v>
      </c>
      <c r="J260" s="200" t="s">
        <v>72</v>
      </c>
      <c r="K260" s="235" t="s">
        <v>107</v>
      </c>
      <c r="L260" s="200" t="s">
        <v>138</v>
      </c>
      <c r="M260" s="220" t="s">
        <v>184</v>
      </c>
    </row>
    <row r="261" spans="1:13" ht="38.25">
      <c r="A261" s="17"/>
      <c r="B261" s="219" t="s">
        <v>259</v>
      </c>
      <c r="C261" s="235" t="s">
        <v>260</v>
      </c>
      <c r="D261" s="200" t="s">
        <v>256</v>
      </c>
      <c r="E261" s="200" t="s">
        <v>134</v>
      </c>
      <c r="F261" s="200" t="s">
        <v>62</v>
      </c>
      <c r="G261" s="200" t="s">
        <v>63</v>
      </c>
      <c r="H261" s="200" t="s">
        <v>64</v>
      </c>
      <c r="I261" s="200" t="s">
        <v>65</v>
      </c>
      <c r="J261" s="200" t="s">
        <v>72</v>
      </c>
      <c r="K261" s="235" t="s">
        <v>107</v>
      </c>
      <c r="L261" s="200" t="s">
        <v>138</v>
      </c>
      <c r="M261" s="220" t="s">
        <v>184</v>
      </c>
    </row>
    <row r="262" spans="1:13" ht="38.25">
      <c r="A262" s="17"/>
      <c r="B262" s="219" t="s">
        <v>261</v>
      </c>
      <c r="C262" s="235" t="s">
        <v>262</v>
      </c>
      <c r="D262" s="200" t="s">
        <v>256</v>
      </c>
      <c r="E262" s="200" t="s">
        <v>134</v>
      </c>
      <c r="F262" s="200" t="s">
        <v>62</v>
      </c>
      <c r="G262" s="200" t="s">
        <v>63</v>
      </c>
      <c r="H262" s="200" t="s">
        <v>64</v>
      </c>
      <c r="I262" s="200" t="s">
        <v>94</v>
      </c>
      <c r="J262" s="200" t="s">
        <v>66</v>
      </c>
      <c r="K262" s="235" t="s">
        <v>184</v>
      </c>
      <c r="L262" s="200" t="s">
        <v>67</v>
      </c>
      <c r="M262" s="220" t="s">
        <v>107</v>
      </c>
    </row>
    <row r="263" spans="1:13" ht="63.75">
      <c r="A263" s="17"/>
      <c r="B263" s="219" t="s">
        <v>263</v>
      </c>
      <c r="C263" s="235" t="s">
        <v>635</v>
      </c>
      <c r="D263" s="200" t="s">
        <v>256</v>
      </c>
      <c r="E263" s="200" t="s">
        <v>134</v>
      </c>
      <c r="F263" s="200" t="s">
        <v>62</v>
      </c>
      <c r="G263" s="200" t="s">
        <v>63</v>
      </c>
      <c r="H263" s="200" t="s">
        <v>64</v>
      </c>
      <c r="I263" s="200" t="s">
        <v>65</v>
      </c>
      <c r="J263" s="200" t="s">
        <v>66</v>
      </c>
      <c r="K263" s="235" t="s">
        <v>107</v>
      </c>
      <c r="L263" s="200" t="s">
        <v>67</v>
      </c>
      <c r="M263" s="220" t="s">
        <v>107</v>
      </c>
    </row>
    <row r="264" spans="1:13" ht="63.75">
      <c r="A264" s="17"/>
      <c r="B264" s="219" t="s">
        <v>963</v>
      </c>
      <c r="C264" s="235" t="s">
        <v>634</v>
      </c>
      <c r="D264" s="200" t="s">
        <v>256</v>
      </c>
      <c r="E264" s="200" t="s">
        <v>134</v>
      </c>
      <c r="F264" s="200" t="s">
        <v>62</v>
      </c>
      <c r="G264" s="200" t="s">
        <v>63</v>
      </c>
      <c r="H264" s="200" t="s">
        <v>64</v>
      </c>
      <c r="I264" s="200" t="s">
        <v>94</v>
      </c>
      <c r="J264" s="200" t="s">
        <v>66</v>
      </c>
      <c r="K264" s="235" t="s">
        <v>107</v>
      </c>
      <c r="L264" s="200" t="s">
        <v>67</v>
      </c>
      <c r="M264" s="220" t="s">
        <v>107</v>
      </c>
    </row>
    <row r="265" spans="1:13" ht="63.75">
      <c r="A265" s="17"/>
      <c r="B265" s="219" t="s">
        <v>264</v>
      </c>
      <c r="C265" s="235" t="s">
        <v>633</v>
      </c>
      <c r="D265" s="200" t="s">
        <v>256</v>
      </c>
      <c r="E265" s="200" t="s">
        <v>134</v>
      </c>
      <c r="F265" s="200" t="s">
        <v>62</v>
      </c>
      <c r="G265" s="200" t="s">
        <v>63</v>
      </c>
      <c r="H265" s="200" t="s">
        <v>64</v>
      </c>
      <c r="I265" s="200" t="s">
        <v>65</v>
      </c>
      <c r="J265" s="200" t="s">
        <v>66</v>
      </c>
      <c r="K265" s="235" t="s">
        <v>107</v>
      </c>
      <c r="L265" s="200" t="s">
        <v>67</v>
      </c>
      <c r="M265" s="220" t="s">
        <v>107</v>
      </c>
    </row>
    <row r="266" spans="1:13" ht="51">
      <c r="A266" s="17"/>
      <c r="B266" s="219" t="s">
        <v>198</v>
      </c>
      <c r="C266" s="235" t="s">
        <v>734</v>
      </c>
      <c r="D266" s="200" t="s">
        <v>265</v>
      </c>
      <c r="E266" s="200" t="s">
        <v>134</v>
      </c>
      <c r="F266" s="200" t="s">
        <v>62</v>
      </c>
      <c r="G266" s="200" t="s">
        <v>63</v>
      </c>
      <c r="H266" s="200" t="s">
        <v>64</v>
      </c>
      <c r="I266" s="200" t="s">
        <v>94</v>
      </c>
      <c r="J266" s="200" t="s">
        <v>72</v>
      </c>
      <c r="K266" s="235" t="s">
        <v>95</v>
      </c>
      <c r="L266" s="200" t="s">
        <v>138</v>
      </c>
      <c r="M266" s="220" t="s">
        <v>95</v>
      </c>
    </row>
    <row r="267" spans="1:13" ht="25.5">
      <c r="A267" s="17"/>
      <c r="B267" s="219" t="s">
        <v>981</v>
      </c>
      <c r="C267" s="235" t="s">
        <v>956</v>
      </c>
      <c r="D267" s="200" t="s">
        <v>265</v>
      </c>
      <c r="E267" s="200" t="s">
        <v>134</v>
      </c>
      <c r="F267" s="200" t="s">
        <v>62</v>
      </c>
      <c r="G267" s="200" t="s">
        <v>63</v>
      </c>
      <c r="H267" s="200" t="s">
        <v>64</v>
      </c>
      <c r="I267" s="200" t="s">
        <v>94</v>
      </c>
      <c r="J267" s="200" t="s">
        <v>66</v>
      </c>
      <c r="K267" s="235" t="s">
        <v>95</v>
      </c>
      <c r="L267" s="200" t="s">
        <v>67</v>
      </c>
      <c r="M267" s="220" t="s">
        <v>184</v>
      </c>
    </row>
    <row r="268" spans="1:13" ht="25.5">
      <c r="A268" s="17"/>
      <c r="B268" s="219" t="s">
        <v>720</v>
      </c>
      <c r="C268" s="235" t="s">
        <v>748</v>
      </c>
      <c r="D268" s="200" t="s">
        <v>265</v>
      </c>
      <c r="E268" s="200" t="s">
        <v>134</v>
      </c>
      <c r="F268" s="200" t="s">
        <v>62</v>
      </c>
      <c r="G268" s="200" t="s">
        <v>63</v>
      </c>
      <c r="H268" s="200" t="s">
        <v>64</v>
      </c>
      <c r="I268" s="200" t="s">
        <v>94</v>
      </c>
      <c r="J268" s="200" t="s">
        <v>66</v>
      </c>
      <c r="K268" s="235" t="s">
        <v>95</v>
      </c>
      <c r="L268" s="200" t="s">
        <v>67</v>
      </c>
      <c r="M268" s="220" t="s">
        <v>184</v>
      </c>
    </row>
    <row r="269" spans="1:13" ht="25.5">
      <c r="A269" s="17"/>
      <c r="B269" s="219" t="s">
        <v>266</v>
      </c>
      <c r="C269" s="235" t="s">
        <v>957</v>
      </c>
      <c r="D269" s="200" t="s">
        <v>265</v>
      </c>
      <c r="E269" s="200" t="s">
        <v>134</v>
      </c>
      <c r="F269" s="200" t="s">
        <v>62</v>
      </c>
      <c r="G269" s="200" t="s">
        <v>63</v>
      </c>
      <c r="H269" s="200" t="s">
        <v>64</v>
      </c>
      <c r="I269" s="200" t="s">
        <v>94</v>
      </c>
      <c r="J269" s="200" t="s">
        <v>66</v>
      </c>
      <c r="K269" s="235" t="s">
        <v>95</v>
      </c>
      <c r="L269" s="200" t="s">
        <v>67</v>
      </c>
      <c r="M269" s="220" t="s">
        <v>184</v>
      </c>
    </row>
    <row r="270" spans="1:13" ht="38.25">
      <c r="A270" s="17"/>
      <c r="B270" s="219" t="s">
        <v>958</v>
      </c>
      <c r="C270" s="235" t="s">
        <v>766</v>
      </c>
      <c r="D270" s="200" t="s">
        <v>265</v>
      </c>
      <c r="E270" s="200" t="s">
        <v>134</v>
      </c>
      <c r="F270" s="200" t="s">
        <v>62</v>
      </c>
      <c r="G270" s="200" t="s">
        <v>63</v>
      </c>
      <c r="H270" s="200" t="s">
        <v>64</v>
      </c>
      <c r="I270" s="200" t="s">
        <v>94</v>
      </c>
      <c r="J270" s="200" t="s">
        <v>66</v>
      </c>
      <c r="K270" s="235" t="s">
        <v>95</v>
      </c>
      <c r="L270" s="200" t="s">
        <v>67</v>
      </c>
      <c r="M270" s="220" t="s">
        <v>184</v>
      </c>
    </row>
    <row r="271" spans="1:13" ht="38.25">
      <c r="A271" s="17"/>
      <c r="B271" s="219" t="s">
        <v>717</v>
      </c>
      <c r="C271" s="235" t="s">
        <v>955</v>
      </c>
      <c r="D271" s="200" t="s">
        <v>265</v>
      </c>
      <c r="E271" s="200" t="s">
        <v>134</v>
      </c>
      <c r="F271" s="200" t="s">
        <v>62</v>
      </c>
      <c r="G271" s="200" t="s">
        <v>63</v>
      </c>
      <c r="H271" s="200" t="s">
        <v>64</v>
      </c>
      <c r="I271" s="200" t="s">
        <v>94</v>
      </c>
      <c r="J271" s="200" t="s">
        <v>66</v>
      </c>
      <c r="K271" s="235" t="s">
        <v>95</v>
      </c>
      <c r="L271" s="200" t="s">
        <v>67</v>
      </c>
      <c r="M271" s="220" t="s">
        <v>184</v>
      </c>
    </row>
    <row r="272" spans="1:13" ht="51">
      <c r="A272" s="17"/>
      <c r="B272" s="219" t="s">
        <v>250</v>
      </c>
      <c r="C272" s="235" t="s">
        <v>768</v>
      </c>
      <c r="D272" s="200" t="s">
        <v>265</v>
      </c>
      <c r="E272" s="200" t="s">
        <v>134</v>
      </c>
      <c r="F272" s="200" t="s">
        <v>62</v>
      </c>
      <c r="G272" s="200" t="s">
        <v>63</v>
      </c>
      <c r="H272" s="200" t="s">
        <v>64</v>
      </c>
      <c r="I272" s="200" t="s">
        <v>94</v>
      </c>
      <c r="J272" s="200" t="s">
        <v>66</v>
      </c>
      <c r="K272" s="235" t="s">
        <v>95</v>
      </c>
      <c r="L272" s="200" t="s">
        <v>67</v>
      </c>
      <c r="M272" s="220" t="s">
        <v>184</v>
      </c>
    </row>
    <row r="273" spans="1:13" ht="51">
      <c r="A273" s="17"/>
      <c r="B273" s="219" t="s">
        <v>214</v>
      </c>
      <c r="C273" s="235" t="s">
        <v>230</v>
      </c>
      <c r="D273" s="200" t="s">
        <v>265</v>
      </c>
      <c r="E273" s="200" t="s">
        <v>134</v>
      </c>
      <c r="F273" s="200" t="s">
        <v>62</v>
      </c>
      <c r="G273" s="200" t="s">
        <v>63</v>
      </c>
      <c r="H273" s="200" t="s">
        <v>64</v>
      </c>
      <c r="I273" s="206" t="s">
        <v>65</v>
      </c>
      <c r="J273" s="200" t="s">
        <v>66</v>
      </c>
      <c r="K273" s="235" t="s">
        <v>95</v>
      </c>
      <c r="L273" s="200" t="s">
        <v>67</v>
      </c>
      <c r="M273" s="220" t="s">
        <v>184</v>
      </c>
    </row>
    <row r="274" spans="1:13" ht="25.5">
      <c r="A274" s="17"/>
      <c r="B274" s="219" t="s">
        <v>222</v>
      </c>
      <c r="C274" s="235" t="s">
        <v>839</v>
      </c>
      <c r="D274" s="200" t="s">
        <v>265</v>
      </c>
      <c r="E274" s="200" t="s">
        <v>134</v>
      </c>
      <c r="F274" s="200" t="s">
        <v>62</v>
      </c>
      <c r="G274" s="200" t="s">
        <v>63</v>
      </c>
      <c r="H274" s="200" t="s">
        <v>64</v>
      </c>
      <c r="I274" s="200" t="s">
        <v>65</v>
      </c>
      <c r="J274" s="200" t="s">
        <v>66</v>
      </c>
      <c r="K274" s="235" t="s">
        <v>95</v>
      </c>
      <c r="L274" s="200" t="s">
        <v>67</v>
      </c>
      <c r="M274" s="220" t="s">
        <v>95</v>
      </c>
    </row>
    <row r="275" spans="1:13" ht="38.25">
      <c r="A275" s="17"/>
      <c r="B275" s="219" t="s">
        <v>590</v>
      </c>
      <c r="C275" s="235" t="s">
        <v>844</v>
      </c>
      <c r="D275" s="200" t="s">
        <v>265</v>
      </c>
      <c r="E275" s="200" t="s">
        <v>134</v>
      </c>
      <c r="F275" s="200" t="s">
        <v>62</v>
      </c>
      <c r="G275" s="200" t="s">
        <v>63</v>
      </c>
      <c r="H275" s="200" t="s">
        <v>64</v>
      </c>
      <c r="I275" s="200" t="s">
        <v>65</v>
      </c>
      <c r="J275" s="200" t="s">
        <v>66</v>
      </c>
      <c r="K275" s="235" t="s">
        <v>184</v>
      </c>
      <c r="L275" s="200" t="s">
        <v>67</v>
      </c>
      <c r="M275" s="220" t="s">
        <v>184</v>
      </c>
    </row>
    <row r="276" spans="1:13" ht="51">
      <c r="A276" s="17"/>
      <c r="B276" s="219" t="s">
        <v>718</v>
      </c>
      <c r="C276" s="235" t="s">
        <v>846</v>
      </c>
      <c r="D276" s="200" t="s">
        <v>265</v>
      </c>
      <c r="E276" s="200" t="s">
        <v>134</v>
      </c>
      <c r="F276" s="200" t="s">
        <v>62</v>
      </c>
      <c r="G276" s="200" t="s">
        <v>63</v>
      </c>
      <c r="H276" s="200" t="s">
        <v>64</v>
      </c>
      <c r="I276" s="200" t="s">
        <v>65</v>
      </c>
      <c r="J276" s="200" t="s">
        <v>66</v>
      </c>
      <c r="K276" s="235" t="s">
        <v>184</v>
      </c>
      <c r="L276" s="200" t="s">
        <v>67</v>
      </c>
      <c r="M276" s="220" t="s">
        <v>184</v>
      </c>
    </row>
    <row r="277" spans="1:13" ht="51">
      <c r="A277" s="17"/>
      <c r="B277" s="219" t="s">
        <v>215</v>
      </c>
      <c r="C277" s="204" t="s">
        <v>216</v>
      </c>
      <c r="D277" s="200" t="s">
        <v>265</v>
      </c>
      <c r="E277" s="200" t="s">
        <v>134</v>
      </c>
      <c r="F277" s="200" t="s">
        <v>62</v>
      </c>
      <c r="G277" s="200" t="s">
        <v>63</v>
      </c>
      <c r="H277" s="200" t="s">
        <v>64</v>
      </c>
      <c r="I277" s="200" t="s">
        <v>94</v>
      </c>
      <c r="J277" s="200" t="s">
        <v>72</v>
      </c>
      <c r="K277" s="235" t="s">
        <v>107</v>
      </c>
      <c r="L277" s="200" t="s">
        <v>67</v>
      </c>
      <c r="M277" s="220" t="s">
        <v>184</v>
      </c>
    </row>
    <row r="278" spans="1:13" ht="51">
      <c r="A278" s="17"/>
      <c r="B278" s="219" t="s">
        <v>217</v>
      </c>
      <c r="C278" s="235" t="s">
        <v>631</v>
      </c>
      <c r="D278" s="200" t="s">
        <v>265</v>
      </c>
      <c r="E278" s="200" t="s">
        <v>134</v>
      </c>
      <c r="F278" s="200" t="s">
        <v>62</v>
      </c>
      <c r="G278" s="200" t="s">
        <v>63</v>
      </c>
      <c r="H278" s="200" t="s">
        <v>64</v>
      </c>
      <c r="I278" s="200" t="s">
        <v>65</v>
      </c>
      <c r="J278" s="200" t="s">
        <v>66</v>
      </c>
      <c r="K278" s="235" t="s">
        <v>95</v>
      </c>
      <c r="L278" s="200" t="s">
        <v>67</v>
      </c>
      <c r="M278" s="220" t="s">
        <v>184</v>
      </c>
    </row>
    <row r="279" spans="1:13" ht="38.25">
      <c r="A279" s="17"/>
      <c r="B279" s="219" t="s">
        <v>242</v>
      </c>
      <c r="C279" s="205" t="s">
        <v>632</v>
      </c>
      <c r="D279" s="200" t="s">
        <v>265</v>
      </c>
      <c r="E279" s="200" t="s">
        <v>134</v>
      </c>
      <c r="F279" s="200" t="s">
        <v>62</v>
      </c>
      <c r="G279" s="200" t="s">
        <v>63</v>
      </c>
      <c r="H279" s="200" t="s">
        <v>64</v>
      </c>
      <c r="I279" s="206" t="s">
        <v>65</v>
      </c>
      <c r="J279" s="200" t="s">
        <v>72</v>
      </c>
      <c r="K279" s="235" t="s">
        <v>184</v>
      </c>
      <c r="L279" s="200" t="s">
        <v>138</v>
      </c>
      <c r="M279" s="220" t="s">
        <v>184</v>
      </c>
    </row>
    <row r="280" spans="1:13" ht="89.25">
      <c r="A280" s="17"/>
      <c r="B280" s="219" t="s">
        <v>588</v>
      </c>
      <c r="C280" s="207" t="s">
        <v>630</v>
      </c>
      <c r="D280" s="200" t="s">
        <v>265</v>
      </c>
      <c r="E280" s="200" t="s">
        <v>134</v>
      </c>
      <c r="F280" s="200" t="s">
        <v>62</v>
      </c>
      <c r="G280" s="200" t="s">
        <v>63</v>
      </c>
      <c r="H280" s="200" t="s">
        <v>64</v>
      </c>
      <c r="I280" s="200" t="s">
        <v>94</v>
      </c>
      <c r="J280" s="200" t="s">
        <v>221</v>
      </c>
      <c r="K280" s="235" t="s">
        <v>107</v>
      </c>
      <c r="L280" s="200" t="s">
        <v>67</v>
      </c>
      <c r="M280" s="220" t="s">
        <v>184</v>
      </c>
    </row>
    <row r="281" spans="1:13" ht="38.25">
      <c r="A281" s="17"/>
      <c r="B281" s="219" t="s">
        <v>962</v>
      </c>
      <c r="C281" s="235" t="s">
        <v>851</v>
      </c>
      <c r="D281" s="200" t="s">
        <v>265</v>
      </c>
      <c r="E281" s="200" t="s">
        <v>134</v>
      </c>
      <c r="F281" s="200" t="s">
        <v>62</v>
      </c>
      <c r="G281" s="200" t="s">
        <v>63</v>
      </c>
      <c r="H281" s="200" t="s">
        <v>64</v>
      </c>
      <c r="I281" s="200" t="s">
        <v>94</v>
      </c>
      <c r="J281" s="200" t="s">
        <v>66</v>
      </c>
      <c r="K281" s="235" t="s">
        <v>95</v>
      </c>
      <c r="L281" s="200" t="s">
        <v>67</v>
      </c>
      <c r="M281" s="220" t="s">
        <v>95</v>
      </c>
    </row>
    <row r="282" spans="1:13" ht="51">
      <c r="A282" s="17"/>
      <c r="B282" s="219" t="s">
        <v>324</v>
      </c>
      <c r="C282" s="235" t="s">
        <v>191</v>
      </c>
      <c r="D282" s="200" t="s">
        <v>265</v>
      </c>
      <c r="E282" s="200" t="s">
        <v>134</v>
      </c>
      <c r="F282" s="200" t="s">
        <v>62</v>
      </c>
      <c r="G282" s="200" t="s">
        <v>63</v>
      </c>
      <c r="H282" s="200" t="s">
        <v>64</v>
      </c>
      <c r="I282" s="200" t="s">
        <v>94</v>
      </c>
      <c r="J282" s="200" t="s">
        <v>66</v>
      </c>
      <c r="K282" s="235" t="s">
        <v>95</v>
      </c>
      <c r="L282" s="200" t="s">
        <v>67</v>
      </c>
      <c r="M282" s="220" t="s">
        <v>95</v>
      </c>
    </row>
    <row r="283" spans="1:13" ht="38.25">
      <c r="A283" s="17"/>
      <c r="B283" s="219" t="s">
        <v>719</v>
      </c>
      <c r="C283" s="235" t="s">
        <v>847</v>
      </c>
      <c r="D283" s="200" t="s">
        <v>265</v>
      </c>
      <c r="E283" s="200" t="s">
        <v>134</v>
      </c>
      <c r="F283" s="200" t="s">
        <v>62</v>
      </c>
      <c r="G283" s="200" t="s">
        <v>63</v>
      </c>
      <c r="H283" s="200" t="s">
        <v>64</v>
      </c>
      <c r="I283" s="200" t="s">
        <v>94</v>
      </c>
      <c r="J283" s="200" t="s">
        <v>66</v>
      </c>
      <c r="K283" s="235" t="s">
        <v>95</v>
      </c>
      <c r="L283" s="200" t="s">
        <v>67</v>
      </c>
      <c r="M283" s="220" t="s">
        <v>95</v>
      </c>
    </row>
    <row r="284" spans="1:13" ht="51">
      <c r="A284" s="17"/>
      <c r="B284" s="219" t="s">
        <v>198</v>
      </c>
      <c r="C284" s="235" t="s">
        <v>733</v>
      </c>
      <c r="D284" s="202" t="s">
        <v>267</v>
      </c>
      <c r="E284" s="200" t="s">
        <v>134</v>
      </c>
      <c r="F284" s="200" t="s">
        <v>62</v>
      </c>
      <c r="G284" s="200" t="s">
        <v>63</v>
      </c>
      <c r="H284" s="200" t="s">
        <v>64</v>
      </c>
      <c r="I284" s="200" t="s">
        <v>94</v>
      </c>
      <c r="J284" s="200" t="s">
        <v>72</v>
      </c>
      <c r="K284" s="235" t="s">
        <v>95</v>
      </c>
      <c r="L284" s="200" t="s">
        <v>138</v>
      </c>
      <c r="M284" s="220" t="s">
        <v>95</v>
      </c>
    </row>
    <row r="285" spans="1:13" ht="25.5">
      <c r="A285" s="17"/>
      <c r="B285" s="219" t="s">
        <v>181</v>
      </c>
      <c r="C285" s="235" t="s">
        <v>743</v>
      </c>
      <c r="D285" s="202" t="s">
        <v>267</v>
      </c>
      <c r="E285" s="200" t="s">
        <v>193</v>
      </c>
      <c r="F285" s="200" t="s">
        <v>62</v>
      </c>
      <c r="G285" s="200" t="s">
        <v>63</v>
      </c>
      <c r="H285" s="200" t="s">
        <v>64</v>
      </c>
      <c r="I285" s="200" t="s">
        <v>94</v>
      </c>
      <c r="J285" s="200" t="s">
        <v>66</v>
      </c>
      <c r="K285" s="235" t="s">
        <v>95</v>
      </c>
      <c r="L285" s="200" t="s">
        <v>67</v>
      </c>
      <c r="M285" s="220" t="s">
        <v>184</v>
      </c>
    </row>
    <row r="286" spans="1:13" ht="25.5">
      <c r="A286" s="17"/>
      <c r="B286" s="219" t="s">
        <v>249</v>
      </c>
      <c r="C286" s="235" t="s">
        <v>748</v>
      </c>
      <c r="D286" s="202" t="s">
        <v>267</v>
      </c>
      <c r="E286" s="200" t="s">
        <v>134</v>
      </c>
      <c r="F286" s="200" t="s">
        <v>62</v>
      </c>
      <c r="G286" s="200" t="s">
        <v>63</v>
      </c>
      <c r="H286" s="200" t="s">
        <v>64</v>
      </c>
      <c r="I286" s="200" t="s">
        <v>94</v>
      </c>
      <c r="J286" s="200" t="s">
        <v>66</v>
      </c>
      <c r="K286" s="235" t="s">
        <v>95</v>
      </c>
      <c r="L286" s="200" t="s">
        <v>67</v>
      </c>
      <c r="M286" s="220" t="s">
        <v>184</v>
      </c>
    </row>
    <row r="287" spans="1:13" ht="25.5">
      <c r="A287" s="17"/>
      <c r="B287" s="219" t="s">
        <v>223</v>
      </c>
      <c r="C287" s="199" t="s">
        <v>769</v>
      </c>
      <c r="D287" s="202" t="s">
        <v>267</v>
      </c>
      <c r="E287" s="200" t="s">
        <v>134</v>
      </c>
      <c r="F287" s="200" t="s">
        <v>62</v>
      </c>
      <c r="G287" s="200" t="s">
        <v>63</v>
      </c>
      <c r="H287" s="200" t="s">
        <v>64</v>
      </c>
      <c r="I287" s="200" t="s">
        <v>94</v>
      </c>
      <c r="J287" s="200" t="s">
        <v>221</v>
      </c>
      <c r="K287" s="199" t="s">
        <v>107</v>
      </c>
      <c r="L287" s="202" t="s">
        <v>67</v>
      </c>
      <c r="M287" s="226" t="s">
        <v>184</v>
      </c>
    </row>
    <row r="288" spans="1:13" ht="38.25">
      <c r="A288" s="17"/>
      <c r="B288" s="219" t="s">
        <v>959</v>
      </c>
      <c r="C288" s="235" t="s">
        <v>770</v>
      </c>
      <c r="D288" s="202" t="s">
        <v>267</v>
      </c>
      <c r="E288" s="200" t="s">
        <v>134</v>
      </c>
      <c r="F288" s="200" t="s">
        <v>62</v>
      </c>
      <c r="G288" s="200" t="s">
        <v>63</v>
      </c>
      <c r="H288" s="200" t="s">
        <v>64</v>
      </c>
      <c r="I288" s="200" t="s">
        <v>94</v>
      </c>
      <c r="J288" s="200" t="s">
        <v>221</v>
      </c>
      <c r="K288" s="199" t="s">
        <v>95</v>
      </c>
      <c r="L288" s="202" t="s">
        <v>67</v>
      </c>
      <c r="M288" s="226" t="s">
        <v>107</v>
      </c>
    </row>
    <row r="289" spans="1:13" ht="51">
      <c r="A289" s="17"/>
      <c r="B289" s="219" t="s">
        <v>717</v>
      </c>
      <c r="C289" s="235" t="s">
        <v>767</v>
      </c>
      <c r="D289" s="202" t="s">
        <v>267</v>
      </c>
      <c r="E289" s="200" t="s">
        <v>134</v>
      </c>
      <c r="F289" s="200" t="s">
        <v>62</v>
      </c>
      <c r="G289" s="200" t="s">
        <v>63</v>
      </c>
      <c r="H289" s="200" t="s">
        <v>64</v>
      </c>
      <c r="I289" s="200" t="s">
        <v>94</v>
      </c>
      <c r="J289" s="200" t="s">
        <v>66</v>
      </c>
      <c r="K289" s="235" t="s">
        <v>95</v>
      </c>
      <c r="L289" s="200" t="s">
        <v>67</v>
      </c>
      <c r="M289" s="220" t="s">
        <v>184</v>
      </c>
    </row>
    <row r="290" spans="1:13" ht="51">
      <c r="A290" s="17"/>
      <c r="B290" s="219" t="s">
        <v>982</v>
      </c>
      <c r="C290" s="235" t="s">
        <v>768</v>
      </c>
      <c r="D290" s="202" t="s">
        <v>267</v>
      </c>
      <c r="E290" s="200" t="s">
        <v>134</v>
      </c>
      <c r="F290" s="200" t="s">
        <v>62</v>
      </c>
      <c r="G290" s="200" t="s">
        <v>63</v>
      </c>
      <c r="H290" s="200" t="s">
        <v>64</v>
      </c>
      <c r="I290" s="200" t="s">
        <v>94</v>
      </c>
      <c r="J290" s="200" t="s">
        <v>66</v>
      </c>
      <c r="K290" s="235" t="s">
        <v>95</v>
      </c>
      <c r="L290" s="200" t="s">
        <v>67</v>
      </c>
      <c r="M290" s="220" t="s">
        <v>184</v>
      </c>
    </row>
    <row r="291" spans="1:13" ht="25.5">
      <c r="A291" s="17"/>
      <c r="B291" s="219" t="s">
        <v>222</v>
      </c>
      <c r="C291" s="235" t="s">
        <v>839</v>
      </c>
      <c r="D291" s="202" t="s">
        <v>267</v>
      </c>
      <c r="E291" s="200" t="s">
        <v>134</v>
      </c>
      <c r="F291" s="200" t="s">
        <v>62</v>
      </c>
      <c r="G291" s="200" t="s">
        <v>63</v>
      </c>
      <c r="H291" s="200" t="s">
        <v>64</v>
      </c>
      <c r="I291" s="200" t="s">
        <v>65</v>
      </c>
      <c r="J291" s="200" t="s">
        <v>66</v>
      </c>
      <c r="K291" s="235" t="s">
        <v>95</v>
      </c>
      <c r="L291" s="200" t="s">
        <v>67</v>
      </c>
      <c r="M291" s="220" t="s">
        <v>95</v>
      </c>
    </row>
    <row r="292" spans="1:13" ht="48.75" customHeight="1">
      <c r="A292" s="17"/>
      <c r="B292" s="219" t="s">
        <v>590</v>
      </c>
      <c r="C292" s="235" t="s">
        <v>844</v>
      </c>
      <c r="D292" s="202" t="s">
        <v>267</v>
      </c>
      <c r="E292" s="200" t="s">
        <v>134</v>
      </c>
      <c r="F292" s="200" t="s">
        <v>62</v>
      </c>
      <c r="G292" s="200" t="s">
        <v>63</v>
      </c>
      <c r="H292" s="200" t="s">
        <v>64</v>
      </c>
      <c r="I292" s="200" t="s">
        <v>65</v>
      </c>
      <c r="J292" s="200" t="s">
        <v>66</v>
      </c>
      <c r="K292" s="235" t="s">
        <v>184</v>
      </c>
      <c r="L292" s="200" t="s">
        <v>67</v>
      </c>
      <c r="M292" s="220" t="s">
        <v>184</v>
      </c>
    </row>
    <row r="293" spans="1:13" ht="51">
      <c r="A293" s="17"/>
      <c r="B293" s="219" t="s">
        <v>718</v>
      </c>
      <c r="C293" s="235" t="s">
        <v>846</v>
      </c>
      <c r="D293" s="202" t="s">
        <v>267</v>
      </c>
      <c r="E293" s="200" t="s">
        <v>134</v>
      </c>
      <c r="F293" s="200" t="s">
        <v>62</v>
      </c>
      <c r="G293" s="200" t="s">
        <v>63</v>
      </c>
      <c r="H293" s="200" t="s">
        <v>64</v>
      </c>
      <c r="I293" s="200" t="s">
        <v>65</v>
      </c>
      <c r="J293" s="200" t="s">
        <v>66</v>
      </c>
      <c r="K293" s="235" t="s">
        <v>184</v>
      </c>
      <c r="L293" s="200" t="s">
        <v>67</v>
      </c>
      <c r="M293" s="220" t="s">
        <v>184</v>
      </c>
    </row>
    <row r="294" spans="1:13" ht="51">
      <c r="A294" s="17"/>
      <c r="B294" s="219" t="s">
        <v>215</v>
      </c>
      <c r="C294" s="199" t="s">
        <v>549</v>
      </c>
      <c r="D294" s="202" t="s">
        <v>267</v>
      </c>
      <c r="E294" s="200" t="s">
        <v>134</v>
      </c>
      <c r="F294" s="200" t="s">
        <v>62</v>
      </c>
      <c r="G294" s="200" t="s">
        <v>63</v>
      </c>
      <c r="H294" s="200" t="s">
        <v>64</v>
      </c>
      <c r="I294" s="200" t="s">
        <v>94</v>
      </c>
      <c r="J294" s="200" t="s">
        <v>72</v>
      </c>
      <c r="K294" s="235" t="s">
        <v>107</v>
      </c>
      <c r="L294" s="200" t="s">
        <v>67</v>
      </c>
      <c r="M294" s="220" t="s">
        <v>184</v>
      </c>
    </row>
    <row r="295" spans="1:13" ht="38.25">
      <c r="A295" s="17"/>
      <c r="B295" s="219" t="s">
        <v>217</v>
      </c>
      <c r="C295" s="199" t="s">
        <v>268</v>
      </c>
      <c r="D295" s="202" t="s">
        <v>267</v>
      </c>
      <c r="E295" s="200" t="s">
        <v>134</v>
      </c>
      <c r="F295" s="200" t="s">
        <v>62</v>
      </c>
      <c r="G295" s="200" t="s">
        <v>63</v>
      </c>
      <c r="H295" s="200" t="s">
        <v>64</v>
      </c>
      <c r="I295" s="200" t="s">
        <v>65</v>
      </c>
      <c r="J295" s="200" t="s">
        <v>66</v>
      </c>
      <c r="K295" s="235" t="s">
        <v>95</v>
      </c>
      <c r="L295" s="200" t="s">
        <v>67</v>
      </c>
      <c r="M295" s="220" t="s">
        <v>184</v>
      </c>
    </row>
    <row r="296" spans="1:13" ht="63.75">
      <c r="A296" s="17"/>
      <c r="B296" s="219" t="s">
        <v>242</v>
      </c>
      <c r="C296" s="199" t="s">
        <v>269</v>
      </c>
      <c r="D296" s="202" t="s">
        <v>267</v>
      </c>
      <c r="E296" s="200" t="s">
        <v>106</v>
      </c>
      <c r="F296" s="200" t="s">
        <v>62</v>
      </c>
      <c r="G296" s="200" t="s">
        <v>63</v>
      </c>
      <c r="H296" s="200" t="s">
        <v>64</v>
      </c>
      <c r="I296" s="202" t="s">
        <v>94</v>
      </c>
      <c r="J296" s="200" t="s">
        <v>66</v>
      </c>
      <c r="K296" s="199" t="s">
        <v>107</v>
      </c>
      <c r="L296" s="200" t="s">
        <v>67</v>
      </c>
      <c r="M296" s="220" t="s">
        <v>184</v>
      </c>
    </row>
    <row r="297" spans="1:13" ht="89.25">
      <c r="A297" s="17"/>
      <c r="B297" s="219" t="s">
        <v>588</v>
      </c>
      <c r="C297" s="208" t="s">
        <v>630</v>
      </c>
      <c r="D297" s="202" t="s">
        <v>267</v>
      </c>
      <c r="E297" s="200" t="s">
        <v>134</v>
      </c>
      <c r="F297" s="200" t="s">
        <v>62</v>
      </c>
      <c r="G297" s="200" t="s">
        <v>63</v>
      </c>
      <c r="H297" s="200" t="s">
        <v>64</v>
      </c>
      <c r="I297" s="200" t="s">
        <v>94</v>
      </c>
      <c r="J297" s="200" t="s">
        <v>221</v>
      </c>
      <c r="K297" s="235" t="s">
        <v>107</v>
      </c>
      <c r="L297" s="200" t="s">
        <v>67</v>
      </c>
      <c r="M297" s="220" t="s">
        <v>184</v>
      </c>
    </row>
    <row r="298" spans="1:13" ht="25.5">
      <c r="A298" s="17"/>
      <c r="B298" s="219" t="s">
        <v>239</v>
      </c>
      <c r="C298" s="235" t="s">
        <v>843</v>
      </c>
      <c r="D298" s="202" t="s">
        <v>267</v>
      </c>
      <c r="E298" s="200" t="s">
        <v>134</v>
      </c>
      <c r="F298" s="200" t="s">
        <v>62</v>
      </c>
      <c r="G298" s="200" t="s">
        <v>63</v>
      </c>
      <c r="H298" s="200" t="s">
        <v>64</v>
      </c>
      <c r="I298" s="200" t="s">
        <v>94</v>
      </c>
      <c r="J298" s="200" t="s">
        <v>66</v>
      </c>
      <c r="K298" s="235" t="s">
        <v>184</v>
      </c>
      <c r="L298" s="200" t="s">
        <v>67</v>
      </c>
      <c r="M298" s="220" t="s">
        <v>107</v>
      </c>
    </row>
    <row r="299" spans="1:13" ht="38.25">
      <c r="A299" s="17"/>
      <c r="B299" s="219" t="s">
        <v>719</v>
      </c>
      <c r="C299" s="235" t="s">
        <v>848</v>
      </c>
      <c r="D299" s="202" t="s">
        <v>267</v>
      </c>
      <c r="E299" s="200" t="s">
        <v>134</v>
      </c>
      <c r="F299" s="200" t="s">
        <v>62</v>
      </c>
      <c r="G299" s="200" t="s">
        <v>63</v>
      </c>
      <c r="H299" s="200" t="s">
        <v>64</v>
      </c>
      <c r="I299" s="200" t="s">
        <v>94</v>
      </c>
      <c r="J299" s="200" t="s">
        <v>66</v>
      </c>
      <c r="K299" s="235" t="s">
        <v>95</v>
      </c>
      <c r="L299" s="200" t="s">
        <v>67</v>
      </c>
      <c r="M299" s="220" t="s">
        <v>95</v>
      </c>
    </row>
    <row r="300" spans="1:13" ht="38.25">
      <c r="A300" s="17"/>
      <c r="B300" s="219" t="s">
        <v>962</v>
      </c>
      <c r="C300" s="235" t="s">
        <v>851</v>
      </c>
      <c r="D300" s="202" t="s">
        <v>267</v>
      </c>
      <c r="E300" s="200" t="s">
        <v>134</v>
      </c>
      <c r="F300" s="200" t="s">
        <v>62</v>
      </c>
      <c r="G300" s="200" t="s">
        <v>63</v>
      </c>
      <c r="H300" s="200" t="s">
        <v>64</v>
      </c>
      <c r="I300" s="200" t="s">
        <v>94</v>
      </c>
      <c r="J300" s="200" t="s">
        <v>66</v>
      </c>
      <c r="K300" s="235" t="s">
        <v>95</v>
      </c>
      <c r="L300" s="200" t="s">
        <v>67</v>
      </c>
      <c r="M300" s="220" t="s">
        <v>95</v>
      </c>
    </row>
    <row r="301" spans="1:13" ht="38.25">
      <c r="A301" s="17"/>
      <c r="B301" s="222" t="s">
        <v>198</v>
      </c>
      <c r="C301" s="199" t="s">
        <v>547</v>
      </c>
      <c r="D301" s="202" t="s">
        <v>696</v>
      </c>
      <c r="E301" s="235" t="s">
        <v>697</v>
      </c>
      <c r="F301" s="235" t="s">
        <v>62</v>
      </c>
      <c r="G301" s="235" t="s">
        <v>63</v>
      </c>
      <c r="H301" s="235" t="s">
        <v>64</v>
      </c>
      <c r="I301" s="235" t="s">
        <v>65</v>
      </c>
      <c r="J301" s="235" t="s">
        <v>66</v>
      </c>
      <c r="K301" s="235" t="s">
        <v>107</v>
      </c>
      <c r="L301" s="235" t="s">
        <v>67</v>
      </c>
      <c r="M301" s="236" t="s">
        <v>184</v>
      </c>
    </row>
    <row r="302" spans="1:13" ht="51">
      <c r="A302" s="17"/>
      <c r="B302" s="222" t="s">
        <v>214</v>
      </c>
      <c r="C302" s="199" t="s">
        <v>616</v>
      </c>
      <c r="D302" s="202" t="s">
        <v>696</v>
      </c>
      <c r="E302" s="235" t="s">
        <v>697</v>
      </c>
      <c r="F302" s="235" t="s">
        <v>62</v>
      </c>
      <c r="G302" s="235" t="s">
        <v>63</v>
      </c>
      <c r="H302" s="235" t="s">
        <v>64</v>
      </c>
      <c r="I302" s="235" t="s">
        <v>65</v>
      </c>
      <c r="J302" s="235" t="s">
        <v>66</v>
      </c>
      <c r="K302" s="235" t="s">
        <v>107</v>
      </c>
      <c r="L302" s="235" t="s">
        <v>67</v>
      </c>
      <c r="M302" s="236" t="s">
        <v>184</v>
      </c>
    </row>
    <row r="303" spans="1:13" ht="25.5">
      <c r="A303" s="17"/>
      <c r="B303" s="222" t="s">
        <v>266</v>
      </c>
      <c r="C303" s="199" t="s">
        <v>771</v>
      </c>
      <c r="D303" s="202" t="s">
        <v>696</v>
      </c>
      <c r="E303" s="235" t="s">
        <v>697</v>
      </c>
      <c r="F303" s="235" t="s">
        <v>62</v>
      </c>
      <c r="G303" s="235" t="s">
        <v>63</v>
      </c>
      <c r="H303" s="235" t="s">
        <v>64</v>
      </c>
      <c r="I303" s="235" t="s">
        <v>65</v>
      </c>
      <c r="J303" s="235" t="s">
        <v>66</v>
      </c>
      <c r="K303" s="235" t="s">
        <v>107</v>
      </c>
      <c r="L303" s="235" t="s">
        <v>67</v>
      </c>
      <c r="M303" s="236" t="s">
        <v>184</v>
      </c>
    </row>
    <row r="304" spans="1:13" ht="25.5">
      <c r="A304" s="17"/>
      <c r="B304" s="219" t="s">
        <v>720</v>
      </c>
      <c r="C304" s="235" t="s">
        <v>748</v>
      </c>
      <c r="D304" s="202" t="s">
        <v>696</v>
      </c>
      <c r="E304" s="200" t="s">
        <v>134</v>
      </c>
      <c r="F304" s="200" t="s">
        <v>62</v>
      </c>
      <c r="G304" s="200" t="s">
        <v>63</v>
      </c>
      <c r="H304" s="200" t="s">
        <v>64</v>
      </c>
      <c r="I304" s="200" t="s">
        <v>94</v>
      </c>
      <c r="J304" s="200" t="s">
        <v>66</v>
      </c>
      <c r="K304" s="235" t="s">
        <v>95</v>
      </c>
      <c r="L304" s="200" t="s">
        <v>67</v>
      </c>
      <c r="M304" s="220" t="s">
        <v>184</v>
      </c>
    </row>
    <row r="305" spans="1:13" ht="51">
      <c r="A305" s="17"/>
      <c r="B305" s="219" t="s">
        <v>960</v>
      </c>
      <c r="C305" s="235" t="s">
        <v>768</v>
      </c>
      <c r="D305" s="202" t="s">
        <v>696</v>
      </c>
      <c r="E305" s="200" t="s">
        <v>134</v>
      </c>
      <c r="F305" s="200" t="s">
        <v>62</v>
      </c>
      <c r="G305" s="200" t="s">
        <v>63</v>
      </c>
      <c r="H305" s="200" t="s">
        <v>64</v>
      </c>
      <c r="I305" s="200" t="s">
        <v>94</v>
      </c>
      <c r="J305" s="200" t="s">
        <v>66</v>
      </c>
      <c r="K305" s="235" t="s">
        <v>95</v>
      </c>
      <c r="L305" s="200" t="s">
        <v>67</v>
      </c>
      <c r="M305" s="220" t="s">
        <v>184</v>
      </c>
    </row>
    <row r="306" spans="1:13" ht="25.5">
      <c r="A306" s="17"/>
      <c r="B306" s="222" t="s">
        <v>959</v>
      </c>
      <c r="C306" s="199" t="s">
        <v>772</v>
      </c>
      <c r="D306" s="202" t="s">
        <v>696</v>
      </c>
      <c r="E306" s="235" t="s">
        <v>697</v>
      </c>
      <c r="F306" s="235" t="s">
        <v>62</v>
      </c>
      <c r="G306" s="235" t="s">
        <v>63</v>
      </c>
      <c r="H306" s="235" t="s">
        <v>64</v>
      </c>
      <c r="I306" s="235" t="s">
        <v>65</v>
      </c>
      <c r="J306" s="235" t="s">
        <v>66</v>
      </c>
      <c r="K306" s="235" t="s">
        <v>107</v>
      </c>
      <c r="L306" s="235" t="s">
        <v>67</v>
      </c>
      <c r="M306" s="236" t="s">
        <v>184</v>
      </c>
    </row>
    <row r="307" spans="1:13" ht="25.5">
      <c r="A307" s="17"/>
      <c r="B307" s="219" t="s">
        <v>222</v>
      </c>
      <c r="C307" s="235" t="s">
        <v>839</v>
      </c>
      <c r="D307" s="202" t="s">
        <v>696</v>
      </c>
      <c r="E307" s="200" t="s">
        <v>134</v>
      </c>
      <c r="F307" s="200" t="s">
        <v>62</v>
      </c>
      <c r="G307" s="200" t="s">
        <v>63</v>
      </c>
      <c r="H307" s="200" t="s">
        <v>64</v>
      </c>
      <c r="I307" s="200" t="s">
        <v>65</v>
      </c>
      <c r="J307" s="200" t="s">
        <v>66</v>
      </c>
      <c r="K307" s="235" t="s">
        <v>95</v>
      </c>
      <c r="L307" s="200" t="s">
        <v>67</v>
      </c>
      <c r="M307" s="236"/>
    </row>
    <row r="308" spans="1:13" ht="38.25">
      <c r="A308" s="17"/>
      <c r="B308" s="219" t="s">
        <v>590</v>
      </c>
      <c r="C308" s="235" t="s">
        <v>844</v>
      </c>
      <c r="D308" s="202" t="s">
        <v>696</v>
      </c>
      <c r="E308" s="200" t="s">
        <v>134</v>
      </c>
      <c r="F308" s="200" t="s">
        <v>62</v>
      </c>
      <c r="G308" s="200" t="s">
        <v>63</v>
      </c>
      <c r="H308" s="200" t="s">
        <v>64</v>
      </c>
      <c r="I308" s="200" t="s">
        <v>65</v>
      </c>
      <c r="J308" s="200" t="s">
        <v>66</v>
      </c>
      <c r="K308" s="235" t="s">
        <v>184</v>
      </c>
      <c r="L308" s="200" t="s">
        <v>67</v>
      </c>
      <c r="M308" s="220" t="s">
        <v>184</v>
      </c>
    </row>
    <row r="309" spans="1:13" ht="51">
      <c r="A309" s="17"/>
      <c r="B309" s="219" t="s">
        <v>718</v>
      </c>
      <c r="C309" s="235" t="s">
        <v>846</v>
      </c>
      <c r="D309" s="202" t="s">
        <v>696</v>
      </c>
      <c r="E309" s="200" t="s">
        <v>134</v>
      </c>
      <c r="F309" s="200" t="s">
        <v>62</v>
      </c>
      <c r="G309" s="200" t="s">
        <v>63</v>
      </c>
      <c r="H309" s="200" t="s">
        <v>64</v>
      </c>
      <c r="I309" s="200" t="s">
        <v>65</v>
      </c>
      <c r="J309" s="200" t="s">
        <v>66</v>
      </c>
      <c r="K309" s="235" t="s">
        <v>184</v>
      </c>
      <c r="L309" s="200" t="s">
        <v>67</v>
      </c>
      <c r="M309" s="220" t="s">
        <v>184</v>
      </c>
    </row>
    <row r="310" spans="1:13" ht="51">
      <c r="A310" s="17"/>
      <c r="B310" s="222" t="s">
        <v>215</v>
      </c>
      <c r="C310" s="199" t="s">
        <v>698</v>
      </c>
      <c r="D310" s="202" t="s">
        <v>696</v>
      </c>
      <c r="E310" s="235" t="s">
        <v>697</v>
      </c>
      <c r="F310" s="235" t="s">
        <v>62</v>
      </c>
      <c r="G310" s="235" t="s">
        <v>63</v>
      </c>
      <c r="H310" s="235" t="s">
        <v>64</v>
      </c>
      <c r="I310" s="235" t="s">
        <v>65</v>
      </c>
      <c r="J310" s="235" t="s">
        <v>66</v>
      </c>
      <c r="K310" s="235" t="s">
        <v>107</v>
      </c>
      <c r="L310" s="235" t="s">
        <v>67</v>
      </c>
      <c r="M310" s="236" t="s">
        <v>184</v>
      </c>
    </row>
    <row r="311" spans="1:13" ht="51">
      <c r="A311" s="17"/>
      <c r="B311" s="222" t="s">
        <v>217</v>
      </c>
      <c r="C311" s="199" t="s">
        <v>218</v>
      </c>
      <c r="D311" s="202" t="s">
        <v>696</v>
      </c>
      <c r="E311" s="235" t="s">
        <v>697</v>
      </c>
      <c r="F311" s="235" t="s">
        <v>62</v>
      </c>
      <c r="G311" s="235" t="s">
        <v>63</v>
      </c>
      <c r="H311" s="235" t="s">
        <v>64</v>
      </c>
      <c r="I311" s="235" t="s">
        <v>65</v>
      </c>
      <c r="J311" s="235" t="s">
        <v>66</v>
      </c>
      <c r="K311" s="235" t="s">
        <v>95</v>
      </c>
      <c r="L311" s="235" t="s">
        <v>67</v>
      </c>
      <c r="M311" s="236" t="s">
        <v>184</v>
      </c>
    </row>
    <row r="312" spans="1:13" ht="38.25">
      <c r="A312" s="17"/>
      <c r="B312" s="222" t="s">
        <v>242</v>
      </c>
      <c r="C312" s="199" t="s">
        <v>243</v>
      </c>
      <c r="D312" s="202" t="s">
        <v>696</v>
      </c>
      <c r="E312" s="235" t="s">
        <v>697</v>
      </c>
      <c r="F312" s="235" t="s">
        <v>62</v>
      </c>
      <c r="G312" s="235" t="s">
        <v>63</v>
      </c>
      <c r="H312" s="235" t="s">
        <v>64</v>
      </c>
      <c r="I312" s="235" t="s">
        <v>65</v>
      </c>
      <c r="J312" s="235" t="s">
        <v>66</v>
      </c>
      <c r="K312" s="235" t="s">
        <v>107</v>
      </c>
      <c r="L312" s="235" t="s">
        <v>67</v>
      </c>
      <c r="M312" s="236" t="s">
        <v>184</v>
      </c>
    </row>
    <row r="313" spans="1:13" ht="89.25">
      <c r="A313" s="17"/>
      <c r="B313" s="222" t="s">
        <v>588</v>
      </c>
      <c r="C313" s="199" t="s">
        <v>645</v>
      </c>
      <c r="D313" s="202" t="s">
        <v>696</v>
      </c>
      <c r="E313" s="235" t="s">
        <v>697</v>
      </c>
      <c r="F313" s="235" t="s">
        <v>62</v>
      </c>
      <c r="G313" s="235" t="s">
        <v>63</v>
      </c>
      <c r="H313" s="235" t="s">
        <v>64</v>
      </c>
      <c r="I313" s="235" t="s">
        <v>65</v>
      </c>
      <c r="J313" s="235" t="s">
        <v>66</v>
      </c>
      <c r="K313" s="235" t="s">
        <v>107</v>
      </c>
      <c r="L313" s="235" t="s">
        <v>67</v>
      </c>
      <c r="M313" s="236" t="s">
        <v>184</v>
      </c>
    </row>
    <row r="314" spans="1:13" ht="51">
      <c r="A314" s="17"/>
      <c r="B314" s="222" t="s">
        <v>324</v>
      </c>
      <c r="C314" s="199" t="s">
        <v>191</v>
      </c>
      <c r="D314" s="202" t="s">
        <v>696</v>
      </c>
      <c r="E314" s="235" t="s">
        <v>697</v>
      </c>
      <c r="F314" s="235" t="s">
        <v>62</v>
      </c>
      <c r="G314" s="235" t="s">
        <v>63</v>
      </c>
      <c r="H314" s="235" t="s">
        <v>64</v>
      </c>
      <c r="I314" s="235" t="s">
        <v>65</v>
      </c>
      <c r="J314" s="235" t="s">
        <v>66</v>
      </c>
      <c r="K314" s="235" t="s">
        <v>107</v>
      </c>
      <c r="L314" s="235" t="s">
        <v>67</v>
      </c>
      <c r="M314" s="236" t="s">
        <v>184</v>
      </c>
    </row>
    <row r="315" spans="1:13" ht="38.25">
      <c r="A315" s="17"/>
      <c r="B315" s="222" t="s">
        <v>1026</v>
      </c>
      <c r="C315" s="199" t="s">
        <v>773</v>
      </c>
      <c r="D315" s="202" t="s">
        <v>721</v>
      </c>
      <c r="E315" s="235" t="s">
        <v>697</v>
      </c>
      <c r="F315" s="235" t="s">
        <v>62</v>
      </c>
      <c r="G315" s="235" t="s">
        <v>63</v>
      </c>
      <c r="H315" s="235" t="s">
        <v>64</v>
      </c>
      <c r="I315" s="235" t="s">
        <v>65</v>
      </c>
      <c r="J315" s="235" t="s">
        <v>66</v>
      </c>
      <c r="K315" s="235" t="s">
        <v>107</v>
      </c>
      <c r="L315" s="235" t="s">
        <v>67</v>
      </c>
      <c r="M315" s="236" t="s">
        <v>184</v>
      </c>
    </row>
    <row r="316" spans="1:13" ht="38.25">
      <c r="A316" s="17"/>
      <c r="B316" s="222" t="s">
        <v>722</v>
      </c>
      <c r="C316" s="199" t="s">
        <v>727</v>
      </c>
      <c r="D316" s="202" t="s">
        <v>721</v>
      </c>
      <c r="E316" s="235" t="s">
        <v>697</v>
      </c>
      <c r="F316" s="235" t="s">
        <v>62</v>
      </c>
      <c r="G316" s="235" t="s">
        <v>63</v>
      </c>
      <c r="H316" s="235" t="s">
        <v>64</v>
      </c>
      <c r="I316" s="235" t="s">
        <v>65</v>
      </c>
      <c r="J316" s="235" t="s">
        <v>66</v>
      </c>
      <c r="K316" s="235" t="s">
        <v>95</v>
      </c>
      <c r="L316" s="235" t="s">
        <v>67</v>
      </c>
      <c r="M316" s="236" t="s">
        <v>184</v>
      </c>
    </row>
    <row r="317" spans="1:13" ht="63.75">
      <c r="A317" s="17"/>
      <c r="B317" s="222" t="s">
        <v>599</v>
      </c>
      <c r="C317" s="199" t="s">
        <v>573</v>
      </c>
      <c r="D317" s="202" t="s">
        <v>721</v>
      </c>
      <c r="E317" s="235" t="s">
        <v>106</v>
      </c>
      <c r="F317" s="235" t="s">
        <v>62</v>
      </c>
      <c r="G317" s="235" t="s">
        <v>63</v>
      </c>
      <c r="H317" s="235" t="s">
        <v>64</v>
      </c>
      <c r="I317" s="235" t="s">
        <v>65</v>
      </c>
      <c r="J317" s="235" t="s">
        <v>66</v>
      </c>
      <c r="K317" s="235" t="s">
        <v>107</v>
      </c>
      <c r="L317" s="235" t="s">
        <v>67</v>
      </c>
      <c r="M317" s="236" t="s">
        <v>184</v>
      </c>
    </row>
    <row r="318" spans="1:13" ht="38.25">
      <c r="A318" s="17"/>
      <c r="B318" s="222" t="s">
        <v>723</v>
      </c>
      <c r="C318" s="199" t="s">
        <v>725</v>
      </c>
      <c r="D318" s="202" t="s">
        <v>721</v>
      </c>
      <c r="E318" s="235" t="s">
        <v>106</v>
      </c>
      <c r="F318" s="235" t="s">
        <v>62</v>
      </c>
      <c r="G318" s="235" t="s">
        <v>63</v>
      </c>
      <c r="H318" s="235" t="s">
        <v>64</v>
      </c>
      <c r="I318" s="235" t="s">
        <v>65</v>
      </c>
      <c r="J318" s="200" t="s">
        <v>72</v>
      </c>
      <c r="K318" s="235" t="s">
        <v>95</v>
      </c>
      <c r="L318" s="200" t="s">
        <v>138</v>
      </c>
      <c r="M318" s="236" t="s">
        <v>184</v>
      </c>
    </row>
    <row r="319" spans="1:13" ht="51">
      <c r="A319" s="17"/>
      <c r="B319" s="222" t="s">
        <v>724</v>
      </c>
      <c r="C319" s="199" t="s">
        <v>726</v>
      </c>
      <c r="D319" s="202" t="s">
        <v>721</v>
      </c>
      <c r="E319" s="235" t="s">
        <v>106</v>
      </c>
      <c r="F319" s="235" t="s">
        <v>62</v>
      </c>
      <c r="G319" s="235" t="s">
        <v>63</v>
      </c>
      <c r="H319" s="235" t="s">
        <v>64</v>
      </c>
      <c r="I319" s="235" t="s">
        <v>65</v>
      </c>
      <c r="J319" s="200" t="s">
        <v>72</v>
      </c>
      <c r="K319" s="235" t="s">
        <v>95</v>
      </c>
      <c r="L319" s="200" t="s">
        <v>138</v>
      </c>
      <c r="M319" s="236" t="s">
        <v>184</v>
      </c>
    </row>
    <row r="320" spans="1:13" s="81" customFormat="1" ht="45.75" customHeight="1">
      <c r="A320" s="17"/>
      <c r="B320" s="219" t="s">
        <v>198</v>
      </c>
      <c r="C320" s="235" t="s">
        <v>879</v>
      </c>
      <c r="D320" s="202" t="s">
        <v>270</v>
      </c>
      <c r="E320" s="200" t="s">
        <v>134</v>
      </c>
      <c r="F320" s="200" t="s">
        <v>62</v>
      </c>
      <c r="G320" s="200" t="s">
        <v>63</v>
      </c>
      <c r="H320" s="200" t="s">
        <v>64</v>
      </c>
      <c r="I320" s="200" t="s">
        <v>94</v>
      </c>
      <c r="J320" s="200" t="s">
        <v>72</v>
      </c>
      <c r="K320" s="235" t="s">
        <v>95</v>
      </c>
      <c r="L320" s="200" t="s">
        <v>138</v>
      </c>
      <c r="M320" s="220" t="s">
        <v>95</v>
      </c>
    </row>
    <row r="321" spans="1:13" ht="38.25">
      <c r="A321" s="17"/>
      <c r="B321" s="219" t="s">
        <v>271</v>
      </c>
      <c r="C321" s="199" t="s">
        <v>774</v>
      </c>
      <c r="D321" s="202" t="s">
        <v>270</v>
      </c>
      <c r="E321" s="200" t="s">
        <v>134</v>
      </c>
      <c r="F321" s="200" t="s">
        <v>62</v>
      </c>
      <c r="G321" s="200" t="s">
        <v>63</v>
      </c>
      <c r="H321" s="200" t="s">
        <v>64</v>
      </c>
      <c r="I321" s="200" t="s">
        <v>94</v>
      </c>
      <c r="J321" s="200" t="s">
        <v>221</v>
      </c>
      <c r="K321" s="235" t="s">
        <v>107</v>
      </c>
      <c r="L321" s="200" t="s">
        <v>67</v>
      </c>
      <c r="M321" s="220" t="s">
        <v>184</v>
      </c>
    </row>
    <row r="322" spans="1:13" ht="51">
      <c r="A322" s="17"/>
      <c r="B322" s="219" t="s">
        <v>272</v>
      </c>
      <c r="C322" s="199" t="s">
        <v>775</v>
      </c>
      <c r="D322" s="202" t="s">
        <v>270</v>
      </c>
      <c r="E322" s="200" t="s">
        <v>134</v>
      </c>
      <c r="F322" s="200" t="s">
        <v>62</v>
      </c>
      <c r="G322" s="200" t="s">
        <v>63</v>
      </c>
      <c r="H322" s="200" t="s">
        <v>64</v>
      </c>
      <c r="I322" s="200" t="s">
        <v>94</v>
      </c>
      <c r="J322" s="200" t="s">
        <v>221</v>
      </c>
      <c r="K322" s="235" t="s">
        <v>107</v>
      </c>
      <c r="L322" s="200" t="s">
        <v>67</v>
      </c>
      <c r="M322" s="220" t="s">
        <v>184</v>
      </c>
    </row>
    <row r="323" spans="1:13" ht="25.5">
      <c r="A323" s="17"/>
      <c r="B323" s="219" t="s">
        <v>273</v>
      </c>
      <c r="C323" s="199" t="s">
        <v>776</v>
      </c>
      <c r="D323" s="202" t="s">
        <v>270</v>
      </c>
      <c r="E323" s="200" t="s">
        <v>134</v>
      </c>
      <c r="F323" s="200" t="s">
        <v>62</v>
      </c>
      <c r="G323" s="200" t="s">
        <v>63</v>
      </c>
      <c r="H323" s="200" t="s">
        <v>64</v>
      </c>
      <c r="I323" s="200" t="s">
        <v>94</v>
      </c>
      <c r="J323" s="200" t="s">
        <v>221</v>
      </c>
      <c r="K323" s="235" t="s">
        <v>107</v>
      </c>
      <c r="L323" s="200" t="s">
        <v>67</v>
      </c>
      <c r="M323" s="220" t="s">
        <v>184</v>
      </c>
    </row>
    <row r="324" spans="1:13" ht="38.25">
      <c r="A324" s="17"/>
      <c r="B324" s="219" t="s">
        <v>274</v>
      </c>
      <c r="C324" s="199" t="s">
        <v>777</v>
      </c>
      <c r="D324" s="202" t="s">
        <v>270</v>
      </c>
      <c r="E324" s="200" t="s">
        <v>134</v>
      </c>
      <c r="F324" s="200" t="s">
        <v>62</v>
      </c>
      <c r="G324" s="200" t="s">
        <v>63</v>
      </c>
      <c r="H324" s="200" t="s">
        <v>64</v>
      </c>
      <c r="I324" s="200" t="s">
        <v>94</v>
      </c>
      <c r="J324" s="200" t="s">
        <v>221</v>
      </c>
      <c r="K324" s="235" t="s">
        <v>107</v>
      </c>
      <c r="L324" s="200" t="s">
        <v>67</v>
      </c>
      <c r="M324" s="220" t="s">
        <v>184</v>
      </c>
    </row>
    <row r="325" spans="1:13" ht="51">
      <c r="A325" s="17"/>
      <c r="B325" s="219" t="s">
        <v>283</v>
      </c>
      <c r="C325" s="199" t="s">
        <v>778</v>
      </c>
      <c r="D325" s="202" t="s">
        <v>270</v>
      </c>
      <c r="E325" s="200" t="s">
        <v>134</v>
      </c>
      <c r="F325" s="200" t="s">
        <v>62</v>
      </c>
      <c r="G325" s="200" t="s">
        <v>63</v>
      </c>
      <c r="H325" s="200" t="s">
        <v>64</v>
      </c>
      <c r="I325" s="200" t="s">
        <v>94</v>
      </c>
      <c r="J325" s="200" t="s">
        <v>66</v>
      </c>
      <c r="K325" s="235" t="s">
        <v>107</v>
      </c>
      <c r="L325" s="200" t="s">
        <v>67</v>
      </c>
      <c r="M325" s="220" t="s">
        <v>107</v>
      </c>
    </row>
    <row r="326" spans="1:13" ht="25.5">
      <c r="A326" s="17"/>
      <c r="B326" s="219" t="s">
        <v>284</v>
      </c>
      <c r="C326" s="199" t="s">
        <v>628</v>
      </c>
      <c r="D326" s="202" t="s">
        <v>270</v>
      </c>
      <c r="E326" s="200" t="s">
        <v>106</v>
      </c>
      <c r="F326" s="200" t="s">
        <v>62</v>
      </c>
      <c r="G326" s="200" t="s">
        <v>63</v>
      </c>
      <c r="H326" s="200" t="s">
        <v>64</v>
      </c>
      <c r="I326" s="200" t="s">
        <v>65</v>
      </c>
      <c r="J326" s="200" t="s">
        <v>66</v>
      </c>
      <c r="K326" s="235" t="s">
        <v>107</v>
      </c>
      <c r="L326" s="200" t="s">
        <v>67</v>
      </c>
      <c r="M326" s="220" t="s">
        <v>107</v>
      </c>
    </row>
    <row r="327" spans="1:13" ht="63.75">
      <c r="A327" s="17"/>
      <c r="B327" s="219" t="s">
        <v>242</v>
      </c>
      <c r="C327" s="199" t="s">
        <v>269</v>
      </c>
      <c r="D327" s="202" t="s">
        <v>270</v>
      </c>
      <c r="E327" s="200" t="s">
        <v>106</v>
      </c>
      <c r="F327" s="200" t="s">
        <v>62</v>
      </c>
      <c r="G327" s="200" t="s">
        <v>63</v>
      </c>
      <c r="H327" s="200" t="s">
        <v>64</v>
      </c>
      <c r="I327" s="202" t="s">
        <v>94</v>
      </c>
      <c r="J327" s="200" t="s">
        <v>66</v>
      </c>
      <c r="K327" s="199" t="s">
        <v>107</v>
      </c>
      <c r="L327" s="200" t="s">
        <v>67</v>
      </c>
      <c r="M327" s="220" t="s">
        <v>184</v>
      </c>
    </row>
    <row r="328" spans="1:13" ht="51">
      <c r="A328" s="17"/>
      <c r="B328" s="219" t="s">
        <v>589</v>
      </c>
      <c r="C328" s="199" t="s">
        <v>191</v>
      </c>
      <c r="D328" s="202" t="s">
        <v>270</v>
      </c>
      <c r="E328" s="200" t="s">
        <v>134</v>
      </c>
      <c r="F328" s="200" t="s">
        <v>62</v>
      </c>
      <c r="G328" s="200" t="s">
        <v>63</v>
      </c>
      <c r="H328" s="200" t="s">
        <v>64</v>
      </c>
      <c r="I328" s="200" t="s">
        <v>94</v>
      </c>
      <c r="J328" s="200" t="s">
        <v>66</v>
      </c>
      <c r="K328" s="235" t="s">
        <v>107</v>
      </c>
      <c r="L328" s="200" t="s">
        <v>67</v>
      </c>
      <c r="M328" s="220" t="s">
        <v>107</v>
      </c>
    </row>
    <row r="329" spans="1:13" ht="38.25">
      <c r="A329" s="17"/>
      <c r="B329" s="219" t="s">
        <v>181</v>
      </c>
      <c r="C329" s="235" t="s">
        <v>779</v>
      </c>
      <c r="D329" s="202" t="s">
        <v>275</v>
      </c>
      <c r="E329" s="200" t="s">
        <v>193</v>
      </c>
      <c r="F329" s="200" t="s">
        <v>62</v>
      </c>
      <c r="G329" s="200" t="s">
        <v>63</v>
      </c>
      <c r="H329" s="200" t="s">
        <v>64</v>
      </c>
      <c r="I329" s="200" t="s">
        <v>94</v>
      </c>
      <c r="J329" s="200" t="s">
        <v>66</v>
      </c>
      <c r="K329" s="235" t="s">
        <v>95</v>
      </c>
      <c r="L329" s="200" t="s">
        <v>67</v>
      </c>
      <c r="M329" s="220" t="s">
        <v>184</v>
      </c>
    </row>
    <row r="330" spans="1:13" ht="63.75">
      <c r="A330" s="17"/>
      <c r="B330" s="219" t="s">
        <v>595</v>
      </c>
      <c r="C330" s="235" t="s">
        <v>939</v>
      </c>
      <c r="D330" s="202" t="s">
        <v>275</v>
      </c>
      <c r="E330" s="200" t="s">
        <v>193</v>
      </c>
      <c r="F330" s="200" t="s">
        <v>62</v>
      </c>
      <c r="G330" s="200" t="s">
        <v>63</v>
      </c>
      <c r="H330" s="200" t="s">
        <v>64</v>
      </c>
      <c r="I330" s="200" t="s">
        <v>94</v>
      </c>
      <c r="J330" s="200" t="s">
        <v>66</v>
      </c>
      <c r="K330" s="235" t="s">
        <v>95</v>
      </c>
      <c r="L330" s="200" t="s">
        <v>67</v>
      </c>
      <c r="M330" s="220" t="s">
        <v>184</v>
      </c>
    </row>
    <row r="331" spans="1:13" ht="51">
      <c r="A331" s="17"/>
      <c r="B331" s="219" t="s">
        <v>276</v>
      </c>
      <c r="C331" s="199" t="s">
        <v>277</v>
      </c>
      <c r="D331" s="202" t="s">
        <v>275</v>
      </c>
      <c r="E331" s="200" t="s">
        <v>193</v>
      </c>
      <c r="F331" s="200" t="s">
        <v>62</v>
      </c>
      <c r="G331" s="200" t="s">
        <v>63</v>
      </c>
      <c r="H331" s="200" t="s">
        <v>64</v>
      </c>
      <c r="I331" s="200" t="s">
        <v>94</v>
      </c>
      <c r="J331" s="200" t="s">
        <v>66</v>
      </c>
      <c r="K331" s="235" t="s">
        <v>95</v>
      </c>
      <c r="L331" s="200" t="s">
        <v>67</v>
      </c>
      <c r="M331" s="220" t="s">
        <v>1032</v>
      </c>
    </row>
    <row r="332" spans="1:13" ht="63.75">
      <c r="A332" s="17"/>
      <c r="B332" s="219" t="s">
        <v>599</v>
      </c>
      <c r="C332" s="199" t="s">
        <v>573</v>
      </c>
      <c r="D332" s="202" t="s">
        <v>275</v>
      </c>
      <c r="E332" s="235" t="s">
        <v>106</v>
      </c>
      <c r="F332" s="235" t="s">
        <v>62</v>
      </c>
      <c r="G332" s="235" t="s">
        <v>63</v>
      </c>
      <c r="H332" s="235" t="s">
        <v>64</v>
      </c>
      <c r="I332" s="235" t="s">
        <v>65</v>
      </c>
      <c r="J332" s="235" t="s">
        <v>66</v>
      </c>
      <c r="K332" s="235" t="s">
        <v>107</v>
      </c>
      <c r="L332" s="235" t="s">
        <v>67</v>
      </c>
      <c r="M332" s="236" t="s">
        <v>184</v>
      </c>
    </row>
    <row r="333" spans="1:13" ht="38.25">
      <c r="A333" s="17"/>
      <c r="B333" s="219" t="s">
        <v>1018</v>
      </c>
      <c r="C333" s="233" t="s">
        <v>1020</v>
      </c>
      <c r="D333" s="202" t="s">
        <v>275</v>
      </c>
      <c r="E333" s="200" t="s">
        <v>106</v>
      </c>
      <c r="F333" s="200" t="s">
        <v>62</v>
      </c>
      <c r="G333" s="200" t="s">
        <v>63</v>
      </c>
      <c r="H333" s="200" t="s">
        <v>64</v>
      </c>
      <c r="I333" s="200" t="s">
        <v>65</v>
      </c>
      <c r="J333" s="200" t="s">
        <v>66</v>
      </c>
      <c r="K333" s="235" t="s">
        <v>103</v>
      </c>
      <c r="L333" s="200" t="s">
        <v>67</v>
      </c>
      <c r="M333" s="220" t="s">
        <v>107</v>
      </c>
    </row>
    <row r="334" spans="1:13" s="81" customFormat="1" ht="63.75">
      <c r="A334" s="17"/>
      <c r="B334" s="219" t="s">
        <v>1029</v>
      </c>
      <c r="C334" s="199" t="s">
        <v>627</v>
      </c>
      <c r="D334" s="202" t="s">
        <v>275</v>
      </c>
      <c r="E334" s="200" t="s">
        <v>106</v>
      </c>
      <c r="F334" s="200" t="s">
        <v>62</v>
      </c>
      <c r="G334" s="200" t="s">
        <v>63</v>
      </c>
      <c r="H334" s="200" t="s">
        <v>64</v>
      </c>
      <c r="I334" s="200" t="s">
        <v>65</v>
      </c>
      <c r="J334" s="200" t="s">
        <v>66</v>
      </c>
      <c r="K334" s="235" t="s">
        <v>103</v>
      </c>
      <c r="L334" s="200" t="s">
        <v>67</v>
      </c>
      <c r="M334" s="220" t="s">
        <v>103</v>
      </c>
    </row>
    <row r="335" spans="1:13" s="81" customFormat="1" ht="38.25">
      <c r="A335" s="17"/>
      <c r="B335" s="219" t="s">
        <v>1028</v>
      </c>
      <c r="C335" s="199" t="s">
        <v>1019</v>
      </c>
      <c r="D335" s="202" t="s">
        <v>275</v>
      </c>
      <c r="E335" s="200" t="s">
        <v>106</v>
      </c>
      <c r="F335" s="200" t="s">
        <v>62</v>
      </c>
      <c r="G335" s="200" t="s">
        <v>63</v>
      </c>
      <c r="H335" s="200" t="s">
        <v>64</v>
      </c>
      <c r="I335" s="200" t="s">
        <v>65</v>
      </c>
      <c r="J335" s="200" t="s">
        <v>66</v>
      </c>
      <c r="K335" s="235" t="s">
        <v>103</v>
      </c>
      <c r="L335" s="200" t="s">
        <v>67</v>
      </c>
      <c r="M335" s="220" t="s">
        <v>103</v>
      </c>
    </row>
    <row r="336" spans="1:13" ht="38.25">
      <c r="A336" s="17"/>
      <c r="B336" s="219" t="s">
        <v>278</v>
      </c>
      <c r="C336" s="199" t="s">
        <v>880</v>
      </c>
      <c r="D336" s="202" t="s">
        <v>275</v>
      </c>
      <c r="E336" s="200" t="s">
        <v>106</v>
      </c>
      <c r="F336" s="200" t="s">
        <v>62</v>
      </c>
      <c r="G336" s="200" t="s">
        <v>63</v>
      </c>
      <c r="H336" s="200" t="s">
        <v>64</v>
      </c>
      <c r="I336" s="200" t="s">
        <v>65</v>
      </c>
      <c r="J336" s="200" t="s">
        <v>72</v>
      </c>
      <c r="K336" s="199" t="s">
        <v>95</v>
      </c>
      <c r="L336" s="202" t="s">
        <v>138</v>
      </c>
      <c r="M336" s="226" t="s">
        <v>95</v>
      </c>
    </row>
    <row r="337" spans="1:13" ht="38.25">
      <c r="A337" s="17"/>
      <c r="B337" s="219" t="s">
        <v>279</v>
      </c>
      <c r="C337" s="199" t="s">
        <v>675</v>
      </c>
      <c r="D337" s="202" t="s">
        <v>275</v>
      </c>
      <c r="E337" s="200" t="s">
        <v>106</v>
      </c>
      <c r="F337" s="200" t="s">
        <v>62</v>
      </c>
      <c r="G337" s="200" t="s">
        <v>63</v>
      </c>
      <c r="H337" s="200" t="s">
        <v>64</v>
      </c>
      <c r="I337" s="200" t="s">
        <v>65</v>
      </c>
      <c r="J337" s="200" t="s">
        <v>66</v>
      </c>
      <c r="K337" s="199" t="s">
        <v>103</v>
      </c>
      <c r="L337" s="202" t="s">
        <v>67</v>
      </c>
      <c r="M337" s="226" t="s">
        <v>107</v>
      </c>
    </row>
    <row r="338" spans="1:13" ht="51">
      <c r="A338" s="17"/>
      <c r="B338" s="219" t="s">
        <v>1016</v>
      </c>
      <c r="C338" s="199" t="s">
        <v>1017</v>
      </c>
      <c r="D338" s="202" t="s">
        <v>275</v>
      </c>
      <c r="E338" s="200" t="s">
        <v>106</v>
      </c>
      <c r="F338" s="200" t="s">
        <v>62</v>
      </c>
      <c r="G338" s="200" t="s">
        <v>63</v>
      </c>
      <c r="H338" s="200" t="s">
        <v>64</v>
      </c>
      <c r="I338" s="200" t="s">
        <v>65</v>
      </c>
      <c r="J338" s="200" t="s">
        <v>66</v>
      </c>
      <c r="K338" s="199" t="s">
        <v>103</v>
      </c>
      <c r="L338" s="202" t="s">
        <v>67</v>
      </c>
      <c r="M338" s="226" t="s">
        <v>107</v>
      </c>
    </row>
    <row r="339" spans="1:13" ht="38.25">
      <c r="A339" s="17"/>
      <c r="B339" s="219" t="s">
        <v>280</v>
      </c>
      <c r="C339" s="199" t="s">
        <v>676</v>
      </c>
      <c r="D339" s="202" t="s">
        <v>275</v>
      </c>
      <c r="E339" s="200" t="s">
        <v>106</v>
      </c>
      <c r="F339" s="200" t="s">
        <v>62</v>
      </c>
      <c r="G339" s="200" t="s">
        <v>63</v>
      </c>
      <c r="H339" s="200" t="s">
        <v>64</v>
      </c>
      <c r="I339" s="200" t="s">
        <v>65</v>
      </c>
      <c r="J339" s="200" t="s">
        <v>66</v>
      </c>
      <c r="K339" s="199" t="s">
        <v>103</v>
      </c>
      <c r="L339" s="202" t="s">
        <v>67</v>
      </c>
      <c r="M339" s="226" t="s">
        <v>107</v>
      </c>
    </row>
    <row r="340" spans="1:13" ht="38.25">
      <c r="A340" s="17"/>
      <c r="B340" s="219" t="s">
        <v>281</v>
      </c>
      <c r="C340" s="199" t="s">
        <v>626</v>
      </c>
      <c r="D340" s="202" t="s">
        <v>275</v>
      </c>
      <c r="E340" s="200" t="s">
        <v>106</v>
      </c>
      <c r="F340" s="200" t="s">
        <v>62</v>
      </c>
      <c r="G340" s="200" t="s">
        <v>63</v>
      </c>
      <c r="H340" s="200" t="s">
        <v>64</v>
      </c>
      <c r="I340" s="200" t="s">
        <v>65</v>
      </c>
      <c r="J340" s="200" t="s">
        <v>66</v>
      </c>
      <c r="K340" s="199" t="s">
        <v>103</v>
      </c>
      <c r="L340" s="202" t="s">
        <v>67</v>
      </c>
      <c r="M340" s="226" t="s">
        <v>107</v>
      </c>
    </row>
    <row r="341" spans="1:13" s="81" customFormat="1" ht="47.25" customHeight="1">
      <c r="A341" s="17"/>
      <c r="B341" s="219" t="s">
        <v>300</v>
      </c>
      <c r="C341" s="199" t="s">
        <v>1065</v>
      </c>
      <c r="D341" s="202" t="s">
        <v>282</v>
      </c>
      <c r="E341" s="200" t="s">
        <v>106</v>
      </c>
      <c r="F341" s="200" t="s">
        <v>62</v>
      </c>
      <c r="G341" s="200" t="s">
        <v>63</v>
      </c>
      <c r="H341" s="200" t="s">
        <v>64</v>
      </c>
      <c r="I341" s="200" t="s">
        <v>65</v>
      </c>
      <c r="J341" s="200" t="s">
        <v>66</v>
      </c>
      <c r="K341" s="235" t="s">
        <v>107</v>
      </c>
      <c r="L341" s="200" t="s">
        <v>67</v>
      </c>
      <c r="M341" s="220" t="s">
        <v>107</v>
      </c>
    </row>
    <row r="342" spans="1:13" ht="51">
      <c r="A342" s="17"/>
      <c r="B342" s="219" t="s">
        <v>283</v>
      </c>
      <c r="C342" s="199" t="s">
        <v>778</v>
      </c>
      <c r="D342" s="202" t="s">
        <v>282</v>
      </c>
      <c r="E342" s="200" t="s">
        <v>134</v>
      </c>
      <c r="F342" s="200" t="s">
        <v>62</v>
      </c>
      <c r="G342" s="200" t="s">
        <v>63</v>
      </c>
      <c r="H342" s="200" t="s">
        <v>64</v>
      </c>
      <c r="I342" s="200" t="s">
        <v>94</v>
      </c>
      <c r="J342" s="200" t="s">
        <v>66</v>
      </c>
      <c r="K342" s="235" t="s">
        <v>107</v>
      </c>
      <c r="L342" s="200" t="s">
        <v>67</v>
      </c>
      <c r="M342" s="220" t="s">
        <v>107</v>
      </c>
    </row>
    <row r="343" spans="1:13" ht="35.25" customHeight="1">
      <c r="A343" s="17"/>
      <c r="B343" s="219" t="s">
        <v>284</v>
      </c>
      <c r="C343" s="199" t="s">
        <v>625</v>
      </c>
      <c r="D343" s="202" t="s">
        <v>282</v>
      </c>
      <c r="E343" s="200" t="s">
        <v>106</v>
      </c>
      <c r="F343" s="200" t="s">
        <v>62</v>
      </c>
      <c r="G343" s="200" t="s">
        <v>63</v>
      </c>
      <c r="H343" s="200" t="s">
        <v>64</v>
      </c>
      <c r="I343" s="200" t="s">
        <v>65</v>
      </c>
      <c r="J343" s="200" t="s">
        <v>66</v>
      </c>
      <c r="K343" s="235" t="s">
        <v>107</v>
      </c>
      <c r="L343" s="200" t="s">
        <v>67</v>
      </c>
      <c r="M343" s="220" t="s">
        <v>107</v>
      </c>
    </row>
    <row r="344" spans="1:13" ht="25.5">
      <c r="A344" s="17"/>
      <c r="B344" s="225" t="s">
        <v>597</v>
      </c>
      <c r="C344" s="199" t="s">
        <v>881</v>
      </c>
      <c r="D344" s="202" t="s">
        <v>596</v>
      </c>
      <c r="E344" s="200" t="s">
        <v>106</v>
      </c>
      <c r="F344" s="200" t="s">
        <v>62</v>
      </c>
      <c r="G344" s="200" t="s">
        <v>63</v>
      </c>
      <c r="H344" s="200" t="s">
        <v>64</v>
      </c>
      <c r="I344" s="200" t="s">
        <v>65</v>
      </c>
      <c r="J344" s="200" t="s">
        <v>66</v>
      </c>
      <c r="K344" s="235" t="s">
        <v>107</v>
      </c>
      <c r="L344" s="200" t="s">
        <v>138</v>
      </c>
      <c r="M344" s="220" t="s">
        <v>107</v>
      </c>
    </row>
    <row r="345" spans="1:13" ht="38.25">
      <c r="A345" s="17"/>
      <c r="B345" s="225" t="s">
        <v>940</v>
      </c>
      <c r="C345" s="199" t="s">
        <v>882</v>
      </c>
      <c r="D345" s="202" t="s">
        <v>596</v>
      </c>
      <c r="E345" s="200" t="s">
        <v>106</v>
      </c>
      <c r="F345" s="200" t="s">
        <v>62</v>
      </c>
      <c r="G345" s="200" t="s">
        <v>63</v>
      </c>
      <c r="H345" s="200" t="s">
        <v>64</v>
      </c>
      <c r="I345" s="200" t="s">
        <v>65</v>
      </c>
      <c r="J345" s="200" t="s">
        <v>598</v>
      </c>
      <c r="K345" s="235" t="s">
        <v>95</v>
      </c>
      <c r="L345" s="200" t="s">
        <v>138</v>
      </c>
      <c r="M345" s="220" t="s">
        <v>95</v>
      </c>
    </row>
    <row r="346" spans="1:13" ht="38.25">
      <c r="A346" s="17"/>
      <c r="B346" s="219" t="s">
        <v>290</v>
      </c>
      <c r="C346" s="235" t="s">
        <v>780</v>
      </c>
      <c r="D346" s="202" t="s">
        <v>291</v>
      </c>
      <c r="E346" s="200" t="s">
        <v>134</v>
      </c>
      <c r="F346" s="200" t="s">
        <v>62</v>
      </c>
      <c r="G346" s="200" t="s">
        <v>63</v>
      </c>
      <c r="H346" s="200" t="s">
        <v>64</v>
      </c>
      <c r="I346" s="200" t="s">
        <v>94</v>
      </c>
      <c r="J346" s="200" t="s">
        <v>66</v>
      </c>
      <c r="K346" s="235" t="s">
        <v>170</v>
      </c>
      <c r="L346" s="200" t="s">
        <v>67</v>
      </c>
      <c r="M346" s="220" t="s">
        <v>170</v>
      </c>
    </row>
    <row r="347" spans="1:13" ht="38.25">
      <c r="A347" s="17"/>
      <c r="B347" s="219" t="s">
        <v>292</v>
      </c>
      <c r="C347" s="235" t="s">
        <v>781</v>
      </c>
      <c r="D347" s="202" t="s">
        <v>291</v>
      </c>
      <c r="E347" s="200" t="s">
        <v>134</v>
      </c>
      <c r="F347" s="200" t="s">
        <v>62</v>
      </c>
      <c r="G347" s="200" t="s">
        <v>63</v>
      </c>
      <c r="H347" s="200" t="s">
        <v>64</v>
      </c>
      <c r="I347" s="200" t="s">
        <v>94</v>
      </c>
      <c r="J347" s="200" t="s">
        <v>66</v>
      </c>
      <c r="K347" s="235" t="s">
        <v>95</v>
      </c>
      <c r="L347" s="200" t="s">
        <v>67</v>
      </c>
      <c r="M347" s="220" t="s">
        <v>184</v>
      </c>
    </row>
    <row r="348" spans="1:13" ht="51">
      <c r="A348" s="17"/>
      <c r="B348" s="219" t="s">
        <v>555</v>
      </c>
      <c r="C348" s="235" t="s">
        <v>782</v>
      </c>
      <c r="D348" s="202" t="s">
        <v>291</v>
      </c>
      <c r="E348" s="200" t="s">
        <v>134</v>
      </c>
      <c r="F348" s="200" t="s">
        <v>62</v>
      </c>
      <c r="G348" s="200" t="s">
        <v>63</v>
      </c>
      <c r="H348" s="200" t="s">
        <v>64</v>
      </c>
      <c r="I348" s="200" t="s">
        <v>94</v>
      </c>
      <c r="J348" s="200" t="s">
        <v>66</v>
      </c>
      <c r="K348" s="235" t="s">
        <v>95</v>
      </c>
      <c r="L348" s="200" t="s">
        <v>67</v>
      </c>
      <c r="M348" s="220" t="s">
        <v>184</v>
      </c>
    </row>
    <row r="349" spans="1:13" ht="38.25">
      <c r="A349" s="17"/>
      <c r="B349" s="219" t="s">
        <v>293</v>
      </c>
      <c r="C349" s="235" t="s">
        <v>783</v>
      </c>
      <c r="D349" s="202" t="s">
        <v>291</v>
      </c>
      <c r="E349" s="200" t="s">
        <v>134</v>
      </c>
      <c r="F349" s="200" t="s">
        <v>62</v>
      </c>
      <c r="G349" s="200" t="s">
        <v>63</v>
      </c>
      <c r="H349" s="200" t="s">
        <v>64</v>
      </c>
      <c r="I349" s="200" t="s">
        <v>94</v>
      </c>
      <c r="J349" s="200" t="s">
        <v>66</v>
      </c>
      <c r="K349" s="235" t="s">
        <v>95</v>
      </c>
      <c r="L349" s="200" t="s">
        <v>67</v>
      </c>
      <c r="M349" s="220" t="s">
        <v>184</v>
      </c>
    </row>
    <row r="350" spans="1:13" ht="38.25">
      <c r="A350" s="17"/>
      <c r="B350" s="219" t="s">
        <v>294</v>
      </c>
      <c r="C350" s="235" t="s">
        <v>784</v>
      </c>
      <c r="D350" s="202" t="s">
        <v>291</v>
      </c>
      <c r="E350" s="200" t="s">
        <v>134</v>
      </c>
      <c r="F350" s="200" t="s">
        <v>62</v>
      </c>
      <c r="G350" s="200" t="s">
        <v>63</v>
      </c>
      <c r="H350" s="200" t="s">
        <v>64</v>
      </c>
      <c r="I350" s="200" t="s">
        <v>94</v>
      </c>
      <c r="J350" s="200" t="s">
        <v>66</v>
      </c>
      <c r="K350" s="235" t="s">
        <v>95</v>
      </c>
      <c r="L350" s="200" t="s">
        <v>67</v>
      </c>
      <c r="M350" s="220" t="s">
        <v>184</v>
      </c>
    </row>
    <row r="351" spans="1:13" ht="38.25">
      <c r="A351" s="17"/>
      <c r="B351" s="219" t="s">
        <v>295</v>
      </c>
      <c r="C351" s="235" t="s">
        <v>785</v>
      </c>
      <c r="D351" s="202" t="s">
        <v>291</v>
      </c>
      <c r="E351" s="200" t="s">
        <v>134</v>
      </c>
      <c r="F351" s="200" t="s">
        <v>62</v>
      </c>
      <c r="G351" s="200" t="s">
        <v>63</v>
      </c>
      <c r="H351" s="200" t="s">
        <v>64</v>
      </c>
      <c r="I351" s="200" t="s">
        <v>94</v>
      </c>
      <c r="J351" s="200" t="s">
        <v>66</v>
      </c>
      <c r="K351" s="235" t="s">
        <v>95</v>
      </c>
      <c r="L351" s="200" t="s">
        <v>67</v>
      </c>
      <c r="M351" s="220" t="s">
        <v>184</v>
      </c>
    </row>
    <row r="352" spans="1:13" ht="51">
      <c r="A352" s="17"/>
      <c r="B352" s="219" t="s">
        <v>296</v>
      </c>
      <c r="C352" s="199" t="s">
        <v>786</v>
      </c>
      <c r="D352" s="202" t="s">
        <v>291</v>
      </c>
      <c r="E352" s="200" t="s">
        <v>134</v>
      </c>
      <c r="F352" s="200" t="s">
        <v>62</v>
      </c>
      <c r="G352" s="200" t="s">
        <v>63</v>
      </c>
      <c r="H352" s="200" t="s">
        <v>64</v>
      </c>
      <c r="I352" s="200" t="s">
        <v>94</v>
      </c>
      <c r="J352" s="200" t="s">
        <v>66</v>
      </c>
      <c r="K352" s="235" t="s">
        <v>95</v>
      </c>
      <c r="L352" s="200" t="s">
        <v>67</v>
      </c>
      <c r="M352" s="220" t="s">
        <v>184</v>
      </c>
    </row>
    <row r="353" spans="1:13" ht="51">
      <c r="A353" s="17"/>
      <c r="B353" s="219" t="s">
        <v>297</v>
      </c>
      <c r="C353" s="235" t="s">
        <v>787</v>
      </c>
      <c r="D353" s="202" t="s">
        <v>291</v>
      </c>
      <c r="E353" s="200" t="s">
        <v>134</v>
      </c>
      <c r="F353" s="200" t="s">
        <v>62</v>
      </c>
      <c r="G353" s="200" t="s">
        <v>63</v>
      </c>
      <c r="H353" s="200" t="s">
        <v>64</v>
      </c>
      <c r="I353" s="200" t="s">
        <v>94</v>
      </c>
      <c r="J353" s="200" t="s">
        <v>66</v>
      </c>
      <c r="K353" s="235" t="s">
        <v>95</v>
      </c>
      <c r="L353" s="200" t="s">
        <v>67</v>
      </c>
      <c r="M353" s="220" t="s">
        <v>184</v>
      </c>
    </row>
    <row r="354" spans="1:13" ht="38.25">
      <c r="A354" s="17"/>
      <c r="B354" s="219" t="s">
        <v>298</v>
      </c>
      <c r="C354" s="235" t="s">
        <v>788</v>
      </c>
      <c r="D354" s="202" t="s">
        <v>291</v>
      </c>
      <c r="E354" s="200" t="s">
        <v>134</v>
      </c>
      <c r="F354" s="200" t="s">
        <v>62</v>
      </c>
      <c r="G354" s="200" t="s">
        <v>63</v>
      </c>
      <c r="H354" s="200" t="s">
        <v>64</v>
      </c>
      <c r="I354" s="200" t="s">
        <v>94</v>
      </c>
      <c r="J354" s="200" t="s">
        <v>66</v>
      </c>
      <c r="K354" s="235" t="s">
        <v>95</v>
      </c>
      <c r="L354" s="200" t="s">
        <v>67</v>
      </c>
      <c r="M354" s="220" t="s">
        <v>184</v>
      </c>
    </row>
    <row r="355" spans="1:13" ht="38.25">
      <c r="A355" s="17"/>
      <c r="B355" s="219" t="s">
        <v>299</v>
      </c>
      <c r="C355" s="235" t="s">
        <v>789</v>
      </c>
      <c r="D355" s="202" t="s">
        <v>291</v>
      </c>
      <c r="E355" s="200" t="s">
        <v>134</v>
      </c>
      <c r="F355" s="200" t="s">
        <v>62</v>
      </c>
      <c r="G355" s="200" t="s">
        <v>63</v>
      </c>
      <c r="H355" s="200" t="s">
        <v>64</v>
      </c>
      <c r="I355" s="200" t="s">
        <v>94</v>
      </c>
      <c r="J355" s="200" t="s">
        <v>66</v>
      </c>
      <c r="K355" s="235" t="s">
        <v>95</v>
      </c>
      <c r="L355" s="200" t="s">
        <v>67</v>
      </c>
      <c r="M355" s="220" t="s">
        <v>184</v>
      </c>
    </row>
    <row r="356" spans="1:13" ht="25.5">
      <c r="A356" s="17"/>
      <c r="B356" s="219" t="s">
        <v>300</v>
      </c>
      <c r="C356" s="235" t="s">
        <v>790</v>
      </c>
      <c r="D356" s="202" t="s">
        <v>291</v>
      </c>
      <c r="E356" s="200" t="s">
        <v>134</v>
      </c>
      <c r="F356" s="200" t="s">
        <v>62</v>
      </c>
      <c r="G356" s="200" t="s">
        <v>63</v>
      </c>
      <c r="H356" s="200" t="s">
        <v>64</v>
      </c>
      <c r="I356" s="200" t="s">
        <v>94</v>
      </c>
      <c r="J356" s="200" t="s">
        <v>66</v>
      </c>
      <c r="K356" s="235" t="s">
        <v>95</v>
      </c>
      <c r="L356" s="200" t="s">
        <v>67</v>
      </c>
      <c r="M356" s="220" t="s">
        <v>184</v>
      </c>
    </row>
    <row r="357" spans="1:13" ht="51">
      <c r="A357" s="17"/>
      <c r="B357" s="219" t="s">
        <v>1003</v>
      </c>
      <c r="C357" s="235" t="s">
        <v>1004</v>
      </c>
      <c r="D357" s="202" t="s">
        <v>291</v>
      </c>
      <c r="E357" s="200" t="s">
        <v>134</v>
      </c>
      <c r="F357" s="200" t="s">
        <v>62</v>
      </c>
      <c r="G357" s="200" t="s">
        <v>63</v>
      </c>
      <c r="H357" s="200" t="s">
        <v>64</v>
      </c>
      <c r="I357" s="200" t="s">
        <v>94</v>
      </c>
      <c r="J357" s="200" t="s">
        <v>66</v>
      </c>
      <c r="K357" s="235" t="s">
        <v>103</v>
      </c>
      <c r="L357" s="200" t="s">
        <v>67</v>
      </c>
      <c r="M357" s="220" t="s">
        <v>184</v>
      </c>
    </row>
    <row r="358" spans="1:13" ht="51">
      <c r="A358" s="17"/>
      <c r="B358" s="219" t="s">
        <v>144</v>
      </c>
      <c r="C358" s="235" t="s">
        <v>791</v>
      </c>
      <c r="D358" s="202" t="s">
        <v>291</v>
      </c>
      <c r="E358" s="200" t="s">
        <v>134</v>
      </c>
      <c r="F358" s="200" t="s">
        <v>62</v>
      </c>
      <c r="G358" s="200" t="s">
        <v>63</v>
      </c>
      <c r="H358" s="200" t="s">
        <v>64</v>
      </c>
      <c r="I358" s="200" t="s">
        <v>94</v>
      </c>
      <c r="J358" s="200" t="s">
        <v>66</v>
      </c>
      <c r="K358" s="235" t="s">
        <v>95</v>
      </c>
      <c r="L358" s="200" t="s">
        <v>67</v>
      </c>
      <c r="M358" s="220" t="s">
        <v>184</v>
      </c>
    </row>
    <row r="359" spans="1:13" ht="51">
      <c r="A359" s="17"/>
      <c r="B359" s="219" t="s">
        <v>301</v>
      </c>
      <c r="C359" s="235" t="s">
        <v>792</v>
      </c>
      <c r="D359" s="202" t="s">
        <v>291</v>
      </c>
      <c r="E359" s="200" t="s">
        <v>134</v>
      </c>
      <c r="F359" s="200" t="s">
        <v>62</v>
      </c>
      <c r="G359" s="200" t="s">
        <v>63</v>
      </c>
      <c r="H359" s="200" t="s">
        <v>64</v>
      </c>
      <c r="I359" s="200" t="s">
        <v>94</v>
      </c>
      <c r="J359" s="200" t="s">
        <v>66</v>
      </c>
      <c r="K359" s="235" t="s">
        <v>95</v>
      </c>
      <c r="L359" s="200" t="s">
        <v>67</v>
      </c>
      <c r="M359" s="220" t="s">
        <v>184</v>
      </c>
    </row>
    <row r="360" spans="1:13" ht="63.75">
      <c r="A360" s="17"/>
      <c r="B360" s="219" t="s">
        <v>1005</v>
      </c>
      <c r="C360" s="235" t="s">
        <v>1006</v>
      </c>
      <c r="D360" s="202" t="s">
        <v>291</v>
      </c>
      <c r="E360" s="200" t="s">
        <v>134</v>
      </c>
      <c r="F360" s="200" t="s">
        <v>62</v>
      </c>
      <c r="G360" s="200" t="s">
        <v>63</v>
      </c>
      <c r="H360" s="200" t="s">
        <v>64</v>
      </c>
      <c r="I360" s="200" t="s">
        <v>94</v>
      </c>
      <c r="J360" s="200" t="s">
        <v>66</v>
      </c>
      <c r="K360" s="235" t="s">
        <v>95</v>
      </c>
      <c r="L360" s="200" t="s">
        <v>67</v>
      </c>
      <c r="M360" s="220" t="s">
        <v>184</v>
      </c>
    </row>
    <row r="361" spans="1:13" ht="25.5">
      <c r="A361" s="17"/>
      <c r="B361" s="219" t="s">
        <v>148</v>
      </c>
      <c r="C361" s="235" t="s">
        <v>890</v>
      </c>
      <c r="D361" s="202" t="s">
        <v>291</v>
      </c>
      <c r="E361" s="200" t="s">
        <v>106</v>
      </c>
      <c r="F361" s="200" t="s">
        <v>62</v>
      </c>
      <c r="G361" s="200" t="s">
        <v>63</v>
      </c>
      <c r="H361" s="200" t="s">
        <v>64</v>
      </c>
      <c r="I361" s="200" t="s">
        <v>65</v>
      </c>
      <c r="J361" s="200" t="s">
        <v>66</v>
      </c>
      <c r="K361" s="235" t="s">
        <v>88</v>
      </c>
      <c r="L361" s="200" t="s">
        <v>67</v>
      </c>
      <c r="M361" s="220" t="s">
        <v>95</v>
      </c>
    </row>
    <row r="362" spans="1:13" ht="51">
      <c r="A362" s="17"/>
      <c r="B362" s="219" t="s">
        <v>302</v>
      </c>
      <c r="C362" s="235" t="s">
        <v>677</v>
      </c>
      <c r="D362" s="202" t="s">
        <v>291</v>
      </c>
      <c r="E362" s="200" t="s">
        <v>134</v>
      </c>
      <c r="F362" s="200" t="s">
        <v>62</v>
      </c>
      <c r="G362" s="200" t="s">
        <v>63</v>
      </c>
      <c r="H362" s="200" t="s">
        <v>64</v>
      </c>
      <c r="I362" s="200" t="s">
        <v>94</v>
      </c>
      <c r="J362" s="200" t="s">
        <v>66</v>
      </c>
      <c r="K362" s="235" t="s">
        <v>107</v>
      </c>
      <c r="L362" s="200" t="s">
        <v>67</v>
      </c>
      <c r="M362" s="220" t="s">
        <v>107</v>
      </c>
    </row>
    <row r="363" spans="1:13" ht="25.5">
      <c r="A363" s="17"/>
      <c r="B363" s="219" t="s">
        <v>303</v>
      </c>
      <c r="C363" s="199" t="s">
        <v>892</v>
      </c>
      <c r="D363" s="202" t="s">
        <v>291</v>
      </c>
      <c r="E363" s="200" t="s">
        <v>134</v>
      </c>
      <c r="F363" s="200" t="s">
        <v>62</v>
      </c>
      <c r="G363" s="200" t="s">
        <v>63</v>
      </c>
      <c r="H363" s="200" t="s">
        <v>64</v>
      </c>
      <c r="I363" s="200" t="s">
        <v>94</v>
      </c>
      <c r="J363" s="200" t="s">
        <v>66</v>
      </c>
      <c r="K363" s="235" t="s">
        <v>107</v>
      </c>
      <c r="L363" s="200" t="s">
        <v>67</v>
      </c>
      <c r="M363" s="220" t="s">
        <v>107</v>
      </c>
    </row>
    <row r="364" spans="1:13" ht="38.25">
      <c r="A364" s="17"/>
      <c r="B364" s="219" t="s">
        <v>283</v>
      </c>
      <c r="C364" s="199" t="s">
        <v>885</v>
      </c>
      <c r="D364" s="202" t="s">
        <v>291</v>
      </c>
      <c r="E364" s="200" t="s">
        <v>134</v>
      </c>
      <c r="F364" s="200" t="s">
        <v>62</v>
      </c>
      <c r="G364" s="200" t="s">
        <v>63</v>
      </c>
      <c r="H364" s="200" t="s">
        <v>64</v>
      </c>
      <c r="I364" s="200" t="s">
        <v>94</v>
      </c>
      <c r="J364" s="200" t="s">
        <v>66</v>
      </c>
      <c r="K364" s="235" t="s">
        <v>107</v>
      </c>
      <c r="L364" s="200" t="s">
        <v>67</v>
      </c>
      <c r="M364" s="220" t="s">
        <v>107</v>
      </c>
    </row>
    <row r="365" spans="1:13" ht="38.25">
      <c r="A365" s="17"/>
      <c r="B365" s="219" t="s">
        <v>304</v>
      </c>
      <c r="C365" s="199" t="s">
        <v>886</v>
      </c>
      <c r="D365" s="202" t="s">
        <v>291</v>
      </c>
      <c r="E365" s="200" t="s">
        <v>106</v>
      </c>
      <c r="F365" s="200" t="s">
        <v>62</v>
      </c>
      <c r="G365" s="200" t="s">
        <v>63</v>
      </c>
      <c r="H365" s="200" t="s">
        <v>64</v>
      </c>
      <c r="I365" s="200" t="s">
        <v>65</v>
      </c>
      <c r="J365" s="200" t="s">
        <v>66</v>
      </c>
      <c r="K365" s="235" t="s">
        <v>103</v>
      </c>
      <c r="L365" s="200" t="s">
        <v>67</v>
      </c>
      <c r="M365" s="220" t="s">
        <v>103</v>
      </c>
    </row>
    <row r="366" spans="1:13" ht="63.75">
      <c r="A366" s="17"/>
      <c r="B366" s="219" t="s">
        <v>599</v>
      </c>
      <c r="C366" s="199" t="s">
        <v>673</v>
      </c>
      <c r="D366" s="202" t="s">
        <v>291</v>
      </c>
      <c r="E366" s="235" t="s">
        <v>106</v>
      </c>
      <c r="F366" s="235" t="s">
        <v>62</v>
      </c>
      <c r="G366" s="235" t="s">
        <v>63</v>
      </c>
      <c r="H366" s="235" t="s">
        <v>64</v>
      </c>
      <c r="I366" s="235" t="s">
        <v>65</v>
      </c>
      <c r="J366" s="235" t="s">
        <v>66</v>
      </c>
      <c r="K366" s="235" t="s">
        <v>107</v>
      </c>
      <c r="L366" s="235" t="s">
        <v>67</v>
      </c>
      <c r="M366" s="236" t="s">
        <v>184</v>
      </c>
    </row>
    <row r="367" spans="1:13" ht="25.5">
      <c r="A367" s="17"/>
      <c r="B367" s="219" t="s">
        <v>305</v>
      </c>
      <c r="C367" s="199" t="s">
        <v>884</v>
      </c>
      <c r="D367" s="202" t="s">
        <v>291</v>
      </c>
      <c r="E367" s="200" t="s">
        <v>106</v>
      </c>
      <c r="F367" s="200" t="s">
        <v>62</v>
      </c>
      <c r="G367" s="200" t="s">
        <v>63</v>
      </c>
      <c r="H367" s="200" t="s">
        <v>64</v>
      </c>
      <c r="I367" s="200" t="s">
        <v>65</v>
      </c>
      <c r="J367" s="200" t="s">
        <v>66</v>
      </c>
      <c r="K367" s="235" t="s">
        <v>103</v>
      </c>
      <c r="L367" s="200" t="s">
        <v>67</v>
      </c>
      <c r="M367" s="220" t="s">
        <v>103</v>
      </c>
    </row>
    <row r="368" spans="1:13" ht="38.25">
      <c r="A368" s="17"/>
      <c r="B368" s="219" t="s">
        <v>187</v>
      </c>
      <c r="C368" s="235" t="s">
        <v>883</v>
      </c>
      <c r="D368" s="202" t="s">
        <v>291</v>
      </c>
      <c r="E368" s="200" t="s">
        <v>106</v>
      </c>
      <c r="F368" s="200" t="s">
        <v>62</v>
      </c>
      <c r="G368" s="200" t="s">
        <v>63</v>
      </c>
      <c r="H368" s="200" t="s">
        <v>64</v>
      </c>
      <c r="I368" s="200" t="s">
        <v>65</v>
      </c>
      <c r="J368" s="200" t="s">
        <v>66</v>
      </c>
      <c r="K368" s="235" t="s">
        <v>103</v>
      </c>
      <c r="L368" s="200" t="s">
        <v>67</v>
      </c>
      <c r="M368" s="220" t="s">
        <v>103</v>
      </c>
    </row>
    <row r="369" spans="1:13" ht="63.75">
      <c r="A369" s="17"/>
      <c r="B369" s="219" t="s">
        <v>306</v>
      </c>
      <c r="C369" s="235" t="s">
        <v>620</v>
      </c>
      <c r="D369" s="202" t="s">
        <v>291</v>
      </c>
      <c r="E369" s="200" t="s">
        <v>134</v>
      </c>
      <c r="F369" s="200" t="s">
        <v>62</v>
      </c>
      <c r="G369" s="200" t="s">
        <v>63</v>
      </c>
      <c r="H369" s="200" t="s">
        <v>64</v>
      </c>
      <c r="I369" s="206" t="s">
        <v>65</v>
      </c>
      <c r="J369" s="200" t="s">
        <v>66</v>
      </c>
      <c r="K369" s="235" t="s">
        <v>95</v>
      </c>
      <c r="L369" s="200" t="s">
        <v>67</v>
      </c>
      <c r="M369" s="220" t="s">
        <v>184</v>
      </c>
    </row>
    <row r="370" spans="1:13" ht="25.5">
      <c r="A370" s="17"/>
      <c r="B370" s="219" t="s">
        <v>1007</v>
      </c>
      <c r="C370" s="235" t="s">
        <v>1008</v>
      </c>
      <c r="D370" s="202" t="s">
        <v>291</v>
      </c>
      <c r="E370" s="200" t="s">
        <v>134</v>
      </c>
      <c r="F370" s="200" t="s">
        <v>62</v>
      </c>
      <c r="G370" s="200" t="s">
        <v>63</v>
      </c>
      <c r="H370" s="200" t="s">
        <v>64</v>
      </c>
      <c r="I370" s="206" t="s">
        <v>65</v>
      </c>
      <c r="J370" s="200" t="s">
        <v>66</v>
      </c>
      <c r="K370" s="199" t="s">
        <v>170</v>
      </c>
      <c r="L370" s="200" t="s">
        <v>67</v>
      </c>
      <c r="M370" s="220" t="s">
        <v>170</v>
      </c>
    </row>
    <row r="371" spans="1:13" ht="63.75">
      <c r="A371" s="17"/>
      <c r="B371" s="219" t="s">
        <v>308</v>
      </c>
      <c r="C371" s="199" t="s">
        <v>621</v>
      </c>
      <c r="D371" s="202" t="s">
        <v>291</v>
      </c>
      <c r="E371" s="200" t="s">
        <v>106</v>
      </c>
      <c r="F371" s="200" t="s">
        <v>62</v>
      </c>
      <c r="G371" s="200" t="s">
        <v>63</v>
      </c>
      <c r="H371" s="200" t="s">
        <v>64</v>
      </c>
      <c r="I371" s="202" t="s">
        <v>94</v>
      </c>
      <c r="J371" s="200" t="s">
        <v>66</v>
      </c>
      <c r="K371" s="199" t="s">
        <v>107</v>
      </c>
      <c r="L371" s="200" t="s">
        <v>67</v>
      </c>
      <c r="M371" s="220" t="s">
        <v>184</v>
      </c>
    </row>
    <row r="372" spans="1:13" ht="38.25">
      <c r="A372" s="17"/>
      <c r="B372" s="219" t="s">
        <v>242</v>
      </c>
      <c r="C372" s="199" t="s">
        <v>887</v>
      </c>
      <c r="D372" s="202" t="s">
        <v>291</v>
      </c>
      <c r="E372" s="200" t="s">
        <v>106</v>
      </c>
      <c r="F372" s="200" t="s">
        <v>62</v>
      </c>
      <c r="G372" s="200" t="s">
        <v>63</v>
      </c>
      <c r="H372" s="200" t="s">
        <v>64</v>
      </c>
      <c r="I372" s="202" t="s">
        <v>94</v>
      </c>
      <c r="J372" s="200" t="s">
        <v>66</v>
      </c>
      <c r="K372" s="199" t="s">
        <v>107</v>
      </c>
      <c r="L372" s="200" t="s">
        <v>67</v>
      </c>
      <c r="M372" s="220" t="s">
        <v>184</v>
      </c>
    </row>
    <row r="373" spans="1:13" ht="89.25">
      <c r="A373" s="17"/>
      <c r="B373" s="219" t="s">
        <v>588</v>
      </c>
      <c r="C373" s="208" t="s">
        <v>622</v>
      </c>
      <c r="D373" s="202" t="s">
        <v>291</v>
      </c>
      <c r="E373" s="200" t="s">
        <v>134</v>
      </c>
      <c r="F373" s="200" t="s">
        <v>62</v>
      </c>
      <c r="G373" s="200" t="s">
        <v>63</v>
      </c>
      <c r="H373" s="200" t="s">
        <v>64</v>
      </c>
      <c r="I373" s="200" t="s">
        <v>94</v>
      </c>
      <c r="J373" s="200" t="s">
        <v>221</v>
      </c>
      <c r="K373" s="235" t="s">
        <v>107</v>
      </c>
      <c r="L373" s="200" t="s">
        <v>67</v>
      </c>
      <c r="M373" s="220" t="s">
        <v>184</v>
      </c>
    </row>
    <row r="374" spans="1:13" ht="25.5">
      <c r="A374" s="17"/>
      <c r="B374" s="219" t="s">
        <v>309</v>
      </c>
      <c r="C374" s="199" t="s">
        <v>891</v>
      </c>
      <c r="D374" s="202" t="s">
        <v>291</v>
      </c>
      <c r="E374" s="200" t="s">
        <v>134</v>
      </c>
      <c r="F374" s="200" t="s">
        <v>62</v>
      </c>
      <c r="G374" s="200" t="s">
        <v>63</v>
      </c>
      <c r="H374" s="200" t="s">
        <v>64</v>
      </c>
      <c r="I374" s="200" t="s">
        <v>94</v>
      </c>
      <c r="J374" s="200" t="s">
        <v>66</v>
      </c>
      <c r="K374" s="235" t="s">
        <v>107</v>
      </c>
      <c r="L374" s="200" t="s">
        <v>67</v>
      </c>
      <c r="M374" s="220" t="s">
        <v>107</v>
      </c>
    </row>
    <row r="375" spans="1:13" ht="25.5">
      <c r="A375" s="17"/>
      <c r="B375" s="219" t="s">
        <v>310</v>
      </c>
      <c r="C375" s="199" t="s">
        <v>888</v>
      </c>
      <c r="D375" s="202" t="s">
        <v>291</v>
      </c>
      <c r="E375" s="200" t="s">
        <v>134</v>
      </c>
      <c r="F375" s="200" t="s">
        <v>62</v>
      </c>
      <c r="G375" s="200" t="s">
        <v>63</v>
      </c>
      <c r="H375" s="200" t="s">
        <v>64</v>
      </c>
      <c r="I375" s="200" t="s">
        <v>94</v>
      </c>
      <c r="J375" s="200" t="s">
        <v>66</v>
      </c>
      <c r="K375" s="235" t="s">
        <v>107</v>
      </c>
      <c r="L375" s="200" t="s">
        <v>67</v>
      </c>
      <c r="M375" s="220" t="s">
        <v>107</v>
      </c>
    </row>
    <row r="376" spans="1:13" ht="25.5">
      <c r="A376" s="17"/>
      <c r="B376" s="219" t="s">
        <v>311</v>
      </c>
      <c r="C376" s="208" t="s">
        <v>889</v>
      </c>
      <c r="D376" s="202" t="s">
        <v>291</v>
      </c>
      <c r="E376" s="200" t="s">
        <v>134</v>
      </c>
      <c r="F376" s="200" t="s">
        <v>62</v>
      </c>
      <c r="G376" s="200" t="s">
        <v>63</v>
      </c>
      <c r="H376" s="200" t="s">
        <v>64</v>
      </c>
      <c r="I376" s="200" t="s">
        <v>94</v>
      </c>
      <c r="J376" s="200" t="s">
        <v>66</v>
      </c>
      <c r="K376" s="235" t="s">
        <v>107</v>
      </c>
      <c r="L376" s="200" t="s">
        <v>67</v>
      </c>
      <c r="M376" s="220" t="s">
        <v>107</v>
      </c>
    </row>
    <row r="377" spans="1:13" s="81" customFormat="1" ht="38.25">
      <c r="A377" s="17"/>
      <c r="B377" s="219" t="s">
        <v>205</v>
      </c>
      <c r="C377" s="235" t="s">
        <v>848</v>
      </c>
      <c r="D377" s="202" t="s">
        <v>291</v>
      </c>
      <c r="E377" s="200" t="s">
        <v>134</v>
      </c>
      <c r="F377" s="200" t="s">
        <v>62</v>
      </c>
      <c r="G377" s="200" t="s">
        <v>63</v>
      </c>
      <c r="H377" s="200" t="s">
        <v>64</v>
      </c>
      <c r="I377" s="200" t="s">
        <v>94</v>
      </c>
      <c r="J377" s="200" t="s">
        <v>66</v>
      </c>
      <c r="K377" s="235" t="s">
        <v>95</v>
      </c>
      <c r="L377" s="200" t="s">
        <v>67</v>
      </c>
      <c r="M377" s="220" t="s">
        <v>95</v>
      </c>
    </row>
    <row r="378" spans="1:13" s="81" customFormat="1" ht="38.25">
      <c r="A378" s="17"/>
      <c r="B378" s="219" t="s">
        <v>1009</v>
      </c>
      <c r="C378" s="235" t="s">
        <v>1010</v>
      </c>
      <c r="D378" s="202" t="s">
        <v>291</v>
      </c>
      <c r="E378" s="200" t="s">
        <v>134</v>
      </c>
      <c r="F378" s="200" t="s">
        <v>62</v>
      </c>
      <c r="G378" s="200" t="s">
        <v>63</v>
      </c>
      <c r="H378" s="200" t="s">
        <v>64</v>
      </c>
      <c r="I378" s="200" t="s">
        <v>94</v>
      </c>
      <c r="J378" s="200" t="s">
        <v>66</v>
      </c>
      <c r="K378" s="235" t="s">
        <v>170</v>
      </c>
      <c r="L378" s="200" t="s">
        <v>67</v>
      </c>
      <c r="M378" s="220" t="s">
        <v>170</v>
      </c>
    </row>
    <row r="379" spans="1:13" s="81" customFormat="1" ht="38.25">
      <c r="A379" s="17"/>
      <c r="B379" s="219" t="s">
        <v>312</v>
      </c>
      <c r="C379" s="199" t="s">
        <v>893</v>
      </c>
      <c r="D379" s="202" t="s">
        <v>291</v>
      </c>
      <c r="E379" s="200" t="s">
        <v>134</v>
      </c>
      <c r="F379" s="200" t="s">
        <v>62</v>
      </c>
      <c r="G379" s="200" t="s">
        <v>63</v>
      </c>
      <c r="H379" s="200" t="s">
        <v>64</v>
      </c>
      <c r="I379" s="200" t="s">
        <v>94</v>
      </c>
      <c r="J379" s="200" t="s">
        <v>66</v>
      </c>
      <c r="K379" s="235" t="s">
        <v>184</v>
      </c>
      <c r="L379" s="200" t="s">
        <v>67</v>
      </c>
      <c r="M379" s="220" t="s">
        <v>184</v>
      </c>
    </row>
    <row r="380" spans="1:13" ht="51">
      <c r="A380" s="17"/>
      <c r="B380" s="219" t="s">
        <v>1072</v>
      </c>
      <c r="C380" s="235" t="s">
        <v>793</v>
      </c>
      <c r="D380" s="202" t="s">
        <v>313</v>
      </c>
      <c r="E380" s="200" t="s">
        <v>134</v>
      </c>
      <c r="F380" s="200" t="s">
        <v>62</v>
      </c>
      <c r="G380" s="200" t="s">
        <v>63</v>
      </c>
      <c r="H380" s="200" t="s">
        <v>64</v>
      </c>
      <c r="I380" s="200" t="s">
        <v>94</v>
      </c>
      <c r="J380" s="200" t="s">
        <v>66</v>
      </c>
      <c r="K380" s="235" t="s">
        <v>95</v>
      </c>
      <c r="L380" s="200" t="s">
        <v>67</v>
      </c>
      <c r="M380" s="220" t="s">
        <v>184</v>
      </c>
    </row>
    <row r="381" spans="1:13" ht="63.75">
      <c r="A381" s="17"/>
      <c r="B381" s="219" t="s">
        <v>314</v>
      </c>
      <c r="C381" s="199" t="s">
        <v>315</v>
      </c>
      <c r="D381" s="202" t="s">
        <v>313</v>
      </c>
      <c r="E381" s="200" t="s">
        <v>134</v>
      </c>
      <c r="F381" s="200" t="s">
        <v>62</v>
      </c>
      <c r="G381" s="200" t="s">
        <v>63</v>
      </c>
      <c r="H381" s="200" t="s">
        <v>64</v>
      </c>
      <c r="I381" s="200" t="s">
        <v>94</v>
      </c>
      <c r="J381" s="200" t="s">
        <v>66</v>
      </c>
      <c r="K381" s="235" t="s">
        <v>107</v>
      </c>
      <c r="L381" s="200" t="s">
        <v>67</v>
      </c>
      <c r="M381" s="220" t="s">
        <v>184</v>
      </c>
    </row>
    <row r="382" spans="1:13" ht="51">
      <c r="A382" s="17"/>
      <c r="B382" s="219" t="s">
        <v>1073</v>
      </c>
      <c r="C382" s="199" t="s">
        <v>678</v>
      </c>
      <c r="D382" s="202" t="s">
        <v>313</v>
      </c>
      <c r="E382" s="200" t="s">
        <v>134</v>
      </c>
      <c r="F382" s="200" t="s">
        <v>62</v>
      </c>
      <c r="G382" s="200" t="s">
        <v>63</v>
      </c>
      <c r="H382" s="200" t="s">
        <v>64</v>
      </c>
      <c r="I382" s="200" t="s">
        <v>94</v>
      </c>
      <c r="J382" s="200" t="s">
        <v>66</v>
      </c>
      <c r="K382" s="235" t="s">
        <v>95</v>
      </c>
      <c r="L382" s="200" t="s">
        <v>67</v>
      </c>
      <c r="M382" s="220" t="s">
        <v>184</v>
      </c>
    </row>
    <row r="383" spans="1:13" ht="51">
      <c r="A383" s="17"/>
      <c r="B383" s="219" t="s">
        <v>316</v>
      </c>
      <c r="C383" s="199" t="s">
        <v>794</v>
      </c>
      <c r="D383" s="202" t="s">
        <v>313</v>
      </c>
      <c r="E383" s="200" t="s">
        <v>134</v>
      </c>
      <c r="F383" s="200" t="s">
        <v>62</v>
      </c>
      <c r="G383" s="200" t="s">
        <v>63</v>
      </c>
      <c r="H383" s="200" t="s">
        <v>64</v>
      </c>
      <c r="I383" s="200" t="s">
        <v>94</v>
      </c>
      <c r="J383" s="200" t="s">
        <v>66</v>
      </c>
      <c r="K383" s="235" t="s">
        <v>107</v>
      </c>
      <c r="L383" s="200" t="s">
        <v>67</v>
      </c>
      <c r="M383" s="220" t="s">
        <v>107</v>
      </c>
    </row>
    <row r="384" spans="1:13" ht="51">
      <c r="A384" s="17"/>
      <c r="B384" s="219" t="s">
        <v>317</v>
      </c>
      <c r="C384" s="199" t="s">
        <v>624</v>
      </c>
      <c r="D384" s="202" t="s">
        <v>313</v>
      </c>
      <c r="E384" s="200" t="s">
        <v>134</v>
      </c>
      <c r="F384" s="200" t="s">
        <v>62</v>
      </c>
      <c r="G384" s="200" t="s">
        <v>63</v>
      </c>
      <c r="H384" s="200" t="s">
        <v>64</v>
      </c>
      <c r="I384" s="200" t="s">
        <v>94</v>
      </c>
      <c r="J384" s="200" t="s">
        <v>66</v>
      </c>
      <c r="K384" s="235" t="s">
        <v>107</v>
      </c>
      <c r="L384" s="200" t="s">
        <v>67</v>
      </c>
      <c r="M384" s="220" t="s">
        <v>107</v>
      </c>
    </row>
    <row r="385" spans="1:13" ht="51">
      <c r="A385" s="17"/>
      <c r="B385" s="219" t="s">
        <v>264</v>
      </c>
      <c r="C385" s="199" t="s">
        <v>623</v>
      </c>
      <c r="D385" s="202" t="s">
        <v>313</v>
      </c>
      <c r="E385" s="200" t="s">
        <v>134</v>
      </c>
      <c r="F385" s="200" t="s">
        <v>62</v>
      </c>
      <c r="G385" s="200" t="s">
        <v>63</v>
      </c>
      <c r="H385" s="200" t="s">
        <v>64</v>
      </c>
      <c r="I385" s="200" t="s">
        <v>94</v>
      </c>
      <c r="J385" s="200" t="s">
        <v>66</v>
      </c>
      <c r="K385" s="235" t="s">
        <v>107</v>
      </c>
      <c r="L385" s="200" t="s">
        <v>67</v>
      </c>
      <c r="M385" s="220" t="s">
        <v>107</v>
      </c>
    </row>
    <row r="386" spans="1:13" ht="38.25">
      <c r="A386" s="17"/>
      <c r="B386" s="219" t="s">
        <v>204</v>
      </c>
      <c r="C386" s="199" t="s">
        <v>1051</v>
      </c>
      <c r="D386" s="202" t="s">
        <v>318</v>
      </c>
      <c r="E386" s="200" t="s">
        <v>134</v>
      </c>
      <c r="F386" s="200" t="s">
        <v>62</v>
      </c>
      <c r="G386" s="200" t="s">
        <v>63</v>
      </c>
      <c r="H386" s="200" t="s">
        <v>64</v>
      </c>
      <c r="I386" s="200" t="s">
        <v>94</v>
      </c>
      <c r="J386" s="200" t="s">
        <v>66</v>
      </c>
      <c r="K386" s="235" t="s">
        <v>107</v>
      </c>
      <c r="L386" s="200" t="s">
        <v>67</v>
      </c>
      <c r="M386" s="220" t="s">
        <v>107</v>
      </c>
    </row>
    <row r="387" spans="1:13" ht="38.25">
      <c r="A387" s="17"/>
      <c r="B387" s="219" t="s">
        <v>368</v>
      </c>
      <c r="C387" s="199" t="s">
        <v>894</v>
      </c>
      <c r="D387" s="202" t="s">
        <v>318</v>
      </c>
      <c r="E387" s="200" t="s">
        <v>106</v>
      </c>
      <c r="F387" s="200" t="s">
        <v>62</v>
      </c>
      <c r="G387" s="200" t="s">
        <v>63</v>
      </c>
      <c r="H387" s="200" t="s">
        <v>64</v>
      </c>
      <c r="I387" s="200" t="s">
        <v>65</v>
      </c>
      <c r="J387" s="200" t="s">
        <v>66</v>
      </c>
      <c r="K387" s="235" t="s">
        <v>95</v>
      </c>
      <c r="L387" s="200" t="s">
        <v>67</v>
      </c>
      <c r="M387" s="220" t="s">
        <v>103</v>
      </c>
    </row>
    <row r="388" spans="1:13" ht="63.75">
      <c r="A388" s="17"/>
      <c r="B388" s="222" t="s">
        <v>587</v>
      </c>
      <c r="C388" s="199" t="s">
        <v>673</v>
      </c>
      <c r="D388" s="202" t="s">
        <v>318</v>
      </c>
      <c r="E388" s="235" t="s">
        <v>697</v>
      </c>
      <c r="F388" s="235" t="s">
        <v>62</v>
      </c>
      <c r="G388" s="235" t="s">
        <v>63</v>
      </c>
      <c r="H388" s="235" t="s">
        <v>64</v>
      </c>
      <c r="I388" s="235" t="s">
        <v>65</v>
      </c>
      <c r="J388" s="235" t="s">
        <v>66</v>
      </c>
      <c r="K388" s="235" t="s">
        <v>107</v>
      </c>
      <c r="L388" s="200" t="s">
        <v>138</v>
      </c>
      <c r="M388" s="236" t="s">
        <v>184</v>
      </c>
    </row>
    <row r="389" spans="1:13" ht="51">
      <c r="A389" s="17"/>
      <c r="B389" s="219" t="s">
        <v>1049</v>
      </c>
      <c r="C389" s="210" t="s">
        <v>1050</v>
      </c>
      <c r="D389" s="202" t="s">
        <v>318</v>
      </c>
      <c r="E389" s="200" t="s">
        <v>106</v>
      </c>
      <c r="F389" s="200" t="s">
        <v>62</v>
      </c>
      <c r="G389" s="200" t="s">
        <v>63</v>
      </c>
      <c r="H389" s="200" t="s">
        <v>64</v>
      </c>
      <c r="I389" s="200" t="s">
        <v>65</v>
      </c>
      <c r="J389" s="200" t="s">
        <v>66</v>
      </c>
      <c r="K389" s="235" t="s">
        <v>95</v>
      </c>
      <c r="L389" s="200" t="s">
        <v>67</v>
      </c>
      <c r="M389" s="220" t="s">
        <v>184</v>
      </c>
    </row>
    <row r="390" spans="1:13" s="81" customFormat="1" ht="38.25">
      <c r="A390" s="17"/>
      <c r="B390" s="219" t="s">
        <v>603</v>
      </c>
      <c r="C390" s="235" t="s">
        <v>795</v>
      </c>
      <c r="D390" s="202" t="s">
        <v>321</v>
      </c>
      <c r="E390" s="200" t="s">
        <v>106</v>
      </c>
      <c r="F390" s="200" t="s">
        <v>62</v>
      </c>
      <c r="G390" s="200" t="s">
        <v>63</v>
      </c>
      <c r="H390" s="200" t="s">
        <v>64</v>
      </c>
      <c r="I390" s="200" t="s">
        <v>65</v>
      </c>
      <c r="J390" s="200" t="s">
        <v>66</v>
      </c>
      <c r="K390" s="235" t="s">
        <v>95</v>
      </c>
      <c r="L390" s="200" t="s">
        <v>67</v>
      </c>
      <c r="M390" s="220" t="s">
        <v>103</v>
      </c>
    </row>
    <row r="391" spans="1:13" ht="51">
      <c r="A391" s="17"/>
      <c r="B391" s="219" t="s">
        <v>320</v>
      </c>
      <c r="C391" s="235" t="s">
        <v>796</v>
      </c>
      <c r="D391" s="202" t="s">
        <v>321</v>
      </c>
      <c r="E391" s="200" t="s">
        <v>134</v>
      </c>
      <c r="F391" s="200" t="s">
        <v>62</v>
      </c>
      <c r="G391" s="200" t="s">
        <v>63</v>
      </c>
      <c r="H391" s="200" t="s">
        <v>64</v>
      </c>
      <c r="I391" s="200" t="s">
        <v>94</v>
      </c>
      <c r="J391" s="200" t="s">
        <v>66</v>
      </c>
      <c r="K391" s="235" t="s">
        <v>95</v>
      </c>
      <c r="L391" s="200" t="s">
        <v>67</v>
      </c>
      <c r="M391" s="220" t="s">
        <v>184</v>
      </c>
    </row>
    <row r="392" spans="1:13" ht="63.75">
      <c r="A392" s="17"/>
      <c r="B392" s="219" t="s">
        <v>1011</v>
      </c>
      <c r="C392" s="235" t="s">
        <v>1012</v>
      </c>
      <c r="D392" s="202" t="s">
        <v>321</v>
      </c>
      <c r="E392" s="200" t="s">
        <v>134</v>
      </c>
      <c r="F392" s="200" t="s">
        <v>62</v>
      </c>
      <c r="G392" s="200" t="s">
        <v>63</v>
      </c>
      <c r="H392" s="200" t="s">
        <v>64</v>
      </c>
      <c r="I392" s="200" t="s">
        <v>94</v>
      </c>
      <c r="J392" s="200" t="s">
        <v>66</v>
      </c>
      <c r="K392" s="235" t="s">
        <v>95</v>
      </c>
      <c r="L392" s="200" t="s">
        <v>67</v>
      </c>
      <c r="M392" s="220" t="s">
        <v>184</v>
      </c>
    </row>
    <row r="393" spans="1:13" ht="63.75">
      <c r="A393" s="17"/>
      <c r="B393" s="219" t="s">
        <v>322</v>
      </c>
      <c r="C393" s="199" t="s">
        <v>556</v>
      </c>
      <c r="D393" s="202" t="s">
        <v>321</v>
      </c>
      <c r="E393" s="200" t="s">
        <v>134</v>
      </c>
      <c r="F393" s="200" t="s">
        <v>62</v>
      </c>
      <c r="G393" s="200" t="s">
        <v>63</v>
      </c>
      <c r="H393" s="200" t="s">
        <v>64</v>
      </c>
      <c r="I393" s="200" t="s">
        <v>94</v>
      </c>
      <c r="J393" s="200" t="s">
        <v>66</v>
      </c>
      <c r="K393" s="235" t="s">
        <v>95</v>
      </c>
      <c r="L393" s="200" t="s">
        <v>67</v>
      </c>
      <c r="M393" s="220" t="s">
        <v>184</v>
      </c>
    </row>
    <row r="394" spans="1:13" ht="25.5">
      <c r="A394" s="17"/>
      <c r="B394" s="219" t="s">
        <v>323</v>
      </c>
      <c r="C394" s="199" t="s">
        <v>902</v>
      </c>
      <c r="D394" s="202" t="s">
        <v>321</v>
      </c>
      <c r="E394" s="200" t="s">
        <v>134</v>
      </c>
      <c r="F394" s="200" t="s">
        <v>62</v>
      </c>
      <c r="G394" s="200" t="s">
        <v>63</v>
      </c>
      <c r="H394" s="200" t="s">
        <v>64</v>
      </c>
      <c r="I394" s="200" t="s">
        <v>94</v>
      </c>
      <c r="J394" s="200" t="s">
        <v>66</v>
      </c>
      <c r="K394" s="235" t="s">
        <v>95</v>
      </c>
      <c r="L394" s="200" t="s">
        <v>67</v>
      </c>
      <c r="M394" s="220" t="s">
        <v>184</v>
      </c>
    </row>
    <row r="395" spans="1:13" ht="25.5">
      <c r="A395" s="17"/>
      <c r="B395" s="219" t="s">
        <v>901</v>
      </c>
      <c r="C395" s="199" t="s">
        <v>902</v>
      </c>
      <c r="D395" s="202" t="s">
        <v>321</v>
      </c>
      <c r="E395" s="200" t="s">
        <v>134</v>
      </c>
      <c r="F395" s="200" t="s">
        <v>62</v>
      </c>
      <c r="G395" s="200" t="s">
        <v>63</v>
      </c>
      <c r="H395" s="200" t="s">
        <v>64</v>
      </c>
      <c r="I395" s="200" t="s">
        <v>94</v>
      </c>
      <c r="J395" s="200" t="s">
        <v>66</v>
      </c>
      <c r="K395" s="235" t="s">
        <v>95</v>
      </c>
      <c r="L395" s="200" t="s">
        <v>67</v>
      </c>
      <c r="M395" s="220" t="s">
        <v>184</v>
      </c>
    </row>
    <row r="396" spans="1:13" ht="76.5">
      <c r="A396" s="17"/>
      <c r="B396" s="219" t="s">
        <v>1000</v>
      </c>
      <c r="C396" s="208" t="s">
        <v>1001</v>
      </c>
      <c r="D396" s="202" t="s">
        <v>321</v>
      </c>
      <c r="E396" s="200" t="s">
        <v>134</v>
      </c>
      <c r="F396" s="200" t="s">
        <v>62</v>
      </c>
      <c r="G396" s="200" t="s">
        <v>63</v>
      </c>
      <c r="H396" s="200" t="s">
        <v>64</v>
      </c>
      <c r="I396" s="200" t="s">
        <v>94</v>
      </c>
      <c r="J396" s="200" t="s">
        <v>66</v>
      </c>
      <c r="K396" s="235" t="s">
        <v>95</v>
      </c>
      <c r="L396" s="200" t="s">
        <v>67</v>
      </c>
      <c r="M396" s="220" t="s">
        <v>184</v>
      </c>
    </row>
    <row r="397" spans="1:13" ht="51">
      <c r="A397" s="17"/>
      <c r="B397" s="219" t="s">
        <v>1002</v>
      </c>
      <c r="C397" s="199" t="s">
        <v>191</v>
      </c>
      <c r="D397" s="202" t="s">
        <v>321</v>
      </c>
      <c r="E397" s="200" t="s">
        <v>134</v>
      </c>
      <c r="F397" s="200" t="s">
        <v>62</v>
      </c>
      <c r="G397" s="200" t="s">
        <v>63</v>
      </c>
      <c r="H397" s="200" t="s">
        <v>64</v>
      </c>
      <c r="I397" s="200" t="s">
        <v>94</v>
      </c>
      <c r="J397" s="200" t="s">
        <v>66</v>
      </c>
      <c r="K397" s="235" t="s">
        <v>107</v>
      </c>
      <c r="L397" s="200" t="s">
        <v>67</v>
      </c>
      <c r="M397" s="220" t="s">
        <v>107</v>
      </c>
    </row>
    <row r="398" spans="1:13" ht="51">
      <c r="A398" s="17"/>
      <c r="B398" s="219" t="s">
        <v>325</v>
      </c>
      <c r="C398" s="199" t="s">
        <v>191</v>
      </c>
      <c r="D398" s="202" t="s">
        <v>321</v>
      </c>
      <c r="E398" s="200" t="s">
        <v>134</v>
      </c>
      <c r="F398" s="200" t="s">
        <v>62</v>
      </c>
      <c r="G398" s="200" t="s">
        <v>63</v>
      </c>
      <c r="H398" s="200" t="s">
        <v>64</v>
      </c>
      <c r="I398" s="200" t="s">
        <v>65</v>
      </c>
      <c r="J398" s="200" t="s">
        <v>66</v>
      </c>
      <c r="K398" s="235" t="s">
        <v>107</v>
      </c>
      <c r="L398" s="200" t="s">
        <v>67</v>
      </c>
      <c r="M398" s="220" t="s">
        <v>107</v>
      </c>
    </row>
    <row r="399" spans="1:13" ht="63.75">
      <c r="A399" s="17"/>
      <c r="B399" s="219" t="s">
        <v>326</v>
      </c>
      <c r="C399" s="199" t="s">
        <v>679</v>
      </c>
      <c r="D399" s="202" t="s">
        <v>327</v>
      </c>
      <c r="E399" s="200" t="s">
        <v>134</v>
      </c>
      <c r="F399" s="200" t="s">
        <v>62</v>
      </c>
      <c r="G399" s="200" t="s">
        <v>63</v>
      </c>
      <c r="H399" s="200" t="s">
        <v>64</v>
      </c>
      <c r="I399" s="200" t="s">
        <v>65</v>
      </c>
      <c r="J399" s="200" t="s">
        <v>66</v>
      </c>
      <c r="K399" s="235" t="s">
        <v>95</v>
      </c>
      <c r="L399" s="200" t="s">
        <v>138</v>
      </c>
      <c r="M399" s="220" t="s">
        <v>107</v>
      </c>
    </row>
    <row r="400" spans="1:13" ht="76.5">
      <c r="A400" s="17"/>
      <c r="B400" s="219" t="s">
        <v>328</v>
      </c>
      <c r="C400" s="199" t="s">
        <v>647</v>
      </c>
      <c r="D400" s="202" t="s">
        <v>327</v>
      </c>
      <c r="E400" s="200" t="s">
        <v>106</v>
      </c>
      <c r="F400" s="200" t="s">
        <v>62</v>
      </c>
      <c r="G400" s="200" t="s">
        <v>63</v>
      </c>
      <c r="H400" s="200" t="s">
        <v>64</v>
      </c>
      <c r="I400" s="200" t="s">
        <v>65</v>
      </c>
      <c r="J400" s="200" t="s">
        <v>66</v>
      </c>
      <c r="K400" s="235" t="s">
        <v>103</v>
      </c>
      <c r="L400" s="200" t="s">
        <v>67</v>
      </c>
      <c r="M400" s="220" t="s">
        <v>103</v>
      </c>
    </row>
    <row r="401" spans="1:13" ht="51">
      <c r="A401" s="17"/>
      <c r="B401" s="219" t="s">
        <v>287</v>
      </c>
      <c r="C401" s="199" t="s">
        <v>680</v>
      </c>
      <c r="D401" s="202" t="s">
        <v>327</v>
      </c>
      <c r="E401" s="200" t="s">
        <v>134</v>
      </c>
      <c r="F401" s="200" t="s">
        <v>62</v>
      </c>
      <c r="G401" s="200" t="s">
        <v>63</v>
      </c>
      <c r="H401" s="200" t="s">
        <v>64</v>
      </c>
      <c r="I401" s="200" t="s">
        <v>94</v>
      </c>
      <c r="J401" s="200" t="s">
        <v>66</v>
      </c>
      <c r="K401" s="235" t="s">
        <v>107</v>
      </c>
      <c r="L401" s="200" t="s">
        <v>67</v>
      </c>
      <c r="M401" s="220" t="s">
        <v>107</v>
      </c>
    </row>
    <row r="402" spans="1:13" ht="63.75">
      <c r="A402" s="17"/>
      <c r="B402" s="219" t="s">
        <v>288</v>
      </c>
      <c r="C402" s="199" t="s">
        <v>289</v>
      </c>
      <c r="D402" s="202" t="s">
        <v>327</v>
      </c>
      <c r="E402" s="200" t="s">
        <v>134</v>
      </c>
      <c r="F402" s="200" t="s">
        <v>62</v>
      </c>
      <c r="G402" s="200" t="s">
        <v>63</v>
      </c>
      <c r="H402" s="200" t="s">
        <v>64</v>
      </c>
      <c r="I402" s="200" t="s">
        <v>94</v>
      </c>
      <c r="J402" s="200" t="s">
        <v>66</v>
      </c>
      <c r="K402" s="235" t="s">
        <v>107</v>
      </c>
      <c r="L402" s="200" t="s">
        <v>67</v>
      </c>
      <c r="M402" s="220" t="s">
        <v>107</v>
      </c>
    </row>
    <row r="403" spans="1:13" s="81" customFormat="1" ht="63.75">
      <c r="A403" s="17"/>
      <c r="B403" s="219" t="s">
        <v>198</v>
      </c>
      <c r="C403" s="235" t="s">
        <v>199</v>
      </c>
      <c r="D403" s="202" t="s">
        <v>329</v>
      </c>
      <c r="E403" s="200" t="s">
        <v>134</v>
      </c>
      <c r="F403" s="200" t="s">
        <v>62</v>
      </c>
      <c r="G403" s="200" t="s">
        <v>63</v>
      </c>
      <c r="H403" s="200" t="s">
        <v>64</v>
      </c>
      <c r="I403" s="200" t="s">
        <v>94</v>
      </c>
      <c r="J403" s="200" t="s">
        <v>72</v>
      </c>
      <c r="K403" s="235" t="s">
        <v>95</v>
      </c>
      <c r="L403" s="200" t="s">
        <v>138</v>
      </c>
      <c r="M403" s="220" t="s">
        <v>95</v>
      </c>
    </row>
    <row r="404" spans="1:13" ht="38.25">
      <c r="A404" s="17"/>
      <c r="B404" s="219" t="s">
        <v>983</v>
      </c>
      <c r="C404" s="235" t="s">
        <v>984</v>
      </c>
      <c r="D404" s="202" t="s">
        <v>329</v>
      </c>
      <c r="E404" s="200" t="s">
        <v>134</v>
      </c>
      <c r="F404" s="200" t="s">
        <v>62</v>
      </c>
      <c r="G404" s="200" t="s">
        <v>63</v>
      </c>
      <c r="H404" s="200" t="s">
        <v>64</v>
      </c>
      <c r="I404" s="200" t="s">
        <v>94</v>
      </c>
      <c r="J404" s="200" t="s">
        <v>72</v>
      </c>
      <c r="K404" s="235" t="s">
        <v>95</v>
      </c>
      <c r="L404" s="200" t="s">
        <v>138</v>
      </c>
      <c r="M404" s="220" t="s">
        <v>95</v>
      </c>
    </row>
    <row r="405" spans="1:13" ht="25.5">
      <c r="A405" s="17"/>
      <c r="B405" s="219" t="s">
        <v>222</v>
      </c>
      <c r="C405" s="235" t="s">
        <v>839</v>
      </c>
      <c r="D405" s="202" t="s">
        <v>329</v>
      </c>
      <c r="E405" s="200" t="s">
        <v>134</v>
      </c>
      <c r="F405" s="200" t="s">
        <v>62</v>
      </c>
      <c r="G405" s="200" t="s">
        <v>63</v>
      </c>
      <c r="H405" s="200" t="s">
        <v>64</v>
      </c>
      <c r="I405" s="200" t="s">
        <v>65</v>
      </c>
      <c r="J405" s="200" t="s">
        <v>66</v>
      </c>
      <c r="K405" s="235" t="s">
        <v>95</v>
      </c>
      <c r="L405" s="200" t="s">
        <v>67</v>
      </c>
      <c r="M405" s="220" t="s">
        <v>95</v>
      </c>
    </row>
    <row r="406" spans="1:13" ht="63.75">
      <c r="A406" s="17"/>
      <c r="B406" s="219" t="s">
        <v>599</v>
      </c>
      <c r="C406" s="199" t="s">
        <v>673</v>
      </c>
      <c r="D406" s="202" t="s">
        <v>329</v>
      </c>
      <c r="E406" s="235" t="s">
        <v>106</v>
      </c>
      <c r="F406" s="235" t="s">
        <v>62</v>
      </c>
      <c r="G406" s="235" t="s">
        <v>63</v>
      </c>
      <c r="H406" s="235" t="s">
        <v>64</v>
      </c>
      <c r="I406" s="235" t="s">
        <v>65</v>
      </c>
      <c r="J406" s="235" t="s">
        <v>66</v>
      </c>
      <c r="K406" s="235" t="s">
        <v>107</v>
      </c>
      <c r="L406" s="235" t="s">
        <v>67</v>
      </c>
      <c r="M406" s="236" t="s">
        <v>184</v>
      </c>
    </row>
    <row r="407" spans="1:13" ht="38.25">
      <c r="A407" s="17"/>
      <c r="B407" s="219" t="s">
        <v>307</v>
      </c>
      <c r="C407" s="235" t="s">
        <v>904</v>
      </c>
      <c r="D407" s="202" t="s">
        <v>329</v>
      </c>
      <c r="E407" s="200" t="s">
        <v>134</v>
      </c>
      <c r="F407" s="200" t="s">
        <v>62</v>
      </c>
      <c r="G407" s="200" t="s">
        <v>63</v>
      </c>
      <c r="H407" s="200" t="s">
        <v>64</v>
      </c>
      <c r="I407" s="206" t="s">
        <v>65</v>
      </c>
      <c r="J407" s="200" t="s">
        <v>66</v>
      </c>
      <c r="K407" s="235" t="s">
        <v>95</v>
      </c>
      <c r="L407" s="200" t="s">
        <v>67</v>
      </c>
      <c r="M407" s="220" t="s">
        <v>184</v>
      </c>
    </row>
    <row r="408" spans="1:13" ht="38.25">
      <c r="A408" s="17"/>
      <c r="B408" s="219" t="s">
        <v>238</v>
      </c>
      <c r="C408" s="235" t="s">
        <v>842</v>
      </c>
      <c r="D408" s="202" t="s">
        <v>329</v>
      </c>
      <c r="E408" s="200" t="s">
        <v>134</v>
      </c>
      <c r="F408" s="200" t="s">
        <v>62</v>
      </c>
      <c r="G408" s="200" t="s">
        <v>63</v>
      </c>
      <c r="H408" s="200" t="s">
        <v>64</v>
      </c>
      <c r="I408" s="200" t="s">
        <v>94</v>
      </c>
      <c r="J408" s="200" t="s">
        <v>72</v>
      </c>
      <c r="K408" s="235" t="s">
        <v>184</v>
      </c>
      <c r="L408" s="200" t="s">
        <v>138</v>
      </c>
      <c r="M408" s="220" t="s">
        <v>184</v>
      </c>
    </row>
    <row r="409" spans="1:13" ht="63.75">
      <c r="A409" s="17"/>
      <c r="B409" s="219" t="s">
        <v>242</v>
      </c>
      <c r="C409" s="199" t="s">
        <v>269</v>
      </c>
      <c r="D409" s="202" t="s">
        <v>329</v>
      </c>
      <c r="E409" s="200" t="s">
        <v>106</v>
      </c>
      <c r="F409" s="200" t="s">
        <v>62</v>
      </c>
      <c r="G409" s="200" t="s">
        <v>63</v>
      </c>
      <c r="H409" s="200" t="s">
        <v>64</v>
      </c>
      <c r="I409" s="202" t="s">
        <v>94</v>
      </c>
      <c r="J409" s="200" t="s">
        <v>66</v>
      </c>
      <c r="K409" s="199" t="s">
        <v>107</v>
      </c>
      <c r="L409" s="200" t="s">
        <v>67</v>
      </c>
      <c r="M409" s="220" t="s">
        <v>184</v>
      </c>
    </row>
    <row r="410" spans="1:13" ht="25.5">
      <c r="A410" s="17"/>
      <c r="B410" s="219" t="s">
        <v>604</v>
      </c>
      <c r="C410" s="199" t="s">
        <v>903</v>
      </c>
      <c r="D410" s="202" t="s">
        <v>329</v>
      </c>
      <c r="E410" s="200" t="s">
        <v>106</v>
      </c>
      <c r="F410" s="200" t="s">
        <v>62</v>
      </c>
      <c r="G410" s="200" t="s">
        <v>63</v>
      </c>
      <c r="H410" s="200" t="s">
        <v>64</v>
      </c>
      <c r="I410" s="202" t="s">
        <v>94</v>
      </c>
      <c r="J410" s="200" t="s">
        <v>66</v>
      </c>
      <c r="K410" s="199" t="s">
        <v>95</v>
      </c>
      <c r="L410" s="200" t="s">
        <v>67</v>
      </c>
      <c r="M410" s="220" t="s">
        <v>184</v>
      </c>
    </row>
    <row r="411" spans="1:13" ht="38.25">
      <c r="A411" s="17"/>
      <c r="B411" s="219" t="s">
        <v>1056</v>
      </c>
      <c r="C411" s="235" t="s">
        <v>797</v>
      </c>
      <c r="D411" s="235" t="s">
        <v>330</v>
      </c>
      <c r="E411" s="200" t="s">
        <v>134</v>
      </c>
      <c r="F411" s="200" t="s">
        <v>62</v>
      </c>
      <c r="G411" s="200" t="s">
        <v>63</v>
      </c>
      <c r="H411" s="200" t="s">
        <v>64</v>
      </c>
      <c r="I411" s="200" t="s">
        <v>94</v>
      </c>
      <c r="J411" s="200" t="s">
        <v>66</v>
      </c>
      <c r="K411" s="235" t="s">
        <v>95</v>
      </c>
      <c r="L411" s="200" t="s">
        <v>67</v>
      </c>
      <c r="M411" s="220" t="s">
        <v>184</v>
      </c>
    </row>
    <row r="412" spans="1:13" ht="38.25">
      <c r="A412" s="17"/>
      <c r="B412" s="219" t="s">
        <v>580</v>
      </c>
      <c r="C412" s="235" t="s">
        <v>681</v>
      </c>
      <c r="D412" s="235" t="s">
        <v>330</v>
      </c>
      <c r="E412" s="200" t="s">
        <v>134</v>
      </c>
      <c r="F412" s="200" t="s">
        <v>62</v>
      </c>
      <c r="G412" s="200" t="s">
        <v>63</v>
      </c>
      <c r="H412" s="200" t="s">
        <v>64</v>
      </c>
      <c r="I412" s="200" t="s">
        <v>94</v>
      </c>
      <c r="J412" s="200" t="s">
        <v>66</v>
      </c>
      <c r="K412" s="235" t="s">
        <v>95</v>
      </c>
      <c r="L412" s="200" t="s">
        <v>67</v>
      </c>
      <c r="M412" s="220" t="s">
        <v>184</v>
      </c>
    </row>
    <row r="413" spans="1:13" ht="38.25">
      <c r="A413" s="17"/>
      <c r="B413" s="219" t="s">
        <v>581</v>
      </c>
      <c r="C413" s="235" t="s">
        <v>941</v>
      </c>
      <c r="D413" s="235" t="s">
        <v>330</v>
      </c>
      <c r="E413" s="200" t="s">
        <v>134</v>
      </c>
      <c r="F413" s="200" t="s">
        <v>62</v>
      </c>
      <c r="G413" s="200" t="s">
        <v>63</v>
      </c>
      <c r="H413" s="200" t="s">
        <v>64</v>
      </c>
      <c r="I413" s="200" t="s">
        <v>94</v>
      </c>
      <c r="J413" s="200" t="s">
        <v>66</v>
      </c>
      <c r="K413" s="235" t="s">
        <v>95</v>
      </c>
      <c r="L413" s="200" t="s">
        <v>67</v>
      </c>
      <c r="M413" s="220" t="s">
        <v>184</v>
      </c>
    </row>
    <row r="414" spans="1:13" ht="38.25">
      <c r="A414" s="17"/>
      <c r="B414" s="219" t="s">
        <v>1052</v>
      </c>
      <c r="C414" s="235" t="s">
        <v>1055</v>
      </c>
      <c r="D414" s="235" t="s">
        <v>330</v>
      </c>
      <c r="E414" s="200" t="s">
        <v>134</v>
      </c>
      <c r="F414" s="200" t="s">
        <v>62</v>
      </c>
      <c r="G414" s="200" t="s">
        <v>63</v>
      </c>
      <c r="H414" s="200" t="s">
        <v>64</v>
      </c>
      <c r="I414" s="200" t="s">
        <v>94</v>
      </c>
      <c r="J414" s="200" t="s">
        <v>66</v>
      </c>
      <c r="K414" s="235" t="s">
        <v>95</v>
      </c>
      <c r="L414" s="200" t="s">
        <v>67</v>
      </c>
      <c r="M414" s="220" t="s">
        <v>184</v>
      </c>
    </row>
    <row r="415" spans="1:13" ht="51">
      <c r="A415" s="17"/>
      <c r="B415" s="219" t="s">
        <v>1053</v>
      </c>
      <c r="C415" s="235" t="s">
        <v>1054</v>
      </c>
      <c r="D415" s="235" t="s">
        <v>330</v>
      </c>
      <c r="E415" s="200" t="s">
        <v>134</v>
      </c>
      <c r="F415" s="200" t="s">
        <v>62</v>
      </c>
      <c r="G415" s="200" t="s">
        <v>63</v>
      </c>
      <c r="H415" s="200" t="s">
        <v>64</v>
      </c>
      <c r="I415" s="200" t="s">
        <v>94</v>
      </c>
      <c r="J415" s="200" t="s">
        <v>66</v>
      </c>
      <c r="K415" s="235" t="s">
        <v>95</v>
      </c>
      <c r="L415" s="200" t="s">
        <v>67</v>
      </c>
      <c r="M415" s="220" t="s">
        <v>184</v>
      </c>
    </row>
    <row r="416" spans="1:13" ht="25.5">
      <c r="A416" s="17"/>
      <c r="B416" s="219" t="s">
        <v>331</v>
      </c>
      <c r="C416" s="199" t="s">
        <v>648</v>
      </c>
      <c r="D416" s="235" t="s">
        <v>330</v>
      </c>
      <c r="E416" s="200" t="s">
        <v>134</v>
      </c>
      <c r="F416" s="200" t="s">
        <v>62</v>
      </c>
      <c r="G416" s="200" t="s">
        <v>63</v>
      </c>
      <c r="H416" s="200" t="s">
        <v>64</v>
      </c>
      <c r="I416" s="200" t="s">
        <v>94</v>
      </c>
      <c r="J416" s="200" t="s">
        <v>66</v>
      </c>
      <c r="K416" s="235" t="s">
        <v>95</v>
      </c>
      <c r="L416" s="200" t="s">
        <v>67</v>
      </c>
      <c r="M416" s="220" t="s">
        <v>184</v>
      </c>
    </row>
    <row r="417" spans="1:13" ht="38.25">
      <c r="A417" s="17"/>
      <c r="B417" s="219" t="s">
        <v>582</v>
      </c>
      <c r="C417" s="199" t="s">
        <v>832</v>
      </c>
      <c r="D417" s="235" t="s">
        <v>330</v>
      </c>
      <c r="E417" s="200" t="s">
        <v>134</v>
      </c>
      <c r="F417" s="200" t="s">
        <v>62</v>
      </c>
      <c r="G417" s="200" t="s">
        <v>63</v>
      </c>
      <c r="H417" s="200" t="s">
        <v>64</v>
      </c>
      <c r="I417" s="200" t="s">
        <v>94</v>
      </c>
      <c r="J417" s="200" t="s">
        <v>66</v>
      </c>
      <c r="K417" s="235" t="s">
        <v>184</v>
      </c>
      <c r="L417" s="200" t="s">
        <v>67</v>
      </c>
      <c r="M417" s="220" t="s">
        <v>184</v>
      </c>
    </row>
    <row r="418" spans="1:13" ht="38.25">
      <c r="A418" s="17"/>
      <c r="B418" s="219" t="s">
        <v>583</v>
      </c>
      <c r="C418" s="199" t="s">
        <v>1046</v>
      </c>
      <c r="D418" s="235" t="s">
        <v>330</v>
      </c>
      <c r="E418" s="200" t="s">
        <v>134</v>
      </c>
      <c r="F418" s="200" t="s">
        <v>62</v>
      </c>
      <c r="G418" s="200" t="s">
        <v>63</v>
      </c>
      <c r="H418" s="200" t="s">
        <v>64</v>
      </c>
      <c r="I418" s="200" t="s">
        <v>94</v>
      </c>
      <c r="J418" s="200" t="s">
        <v>66</v>
      </c>
      <c r="K418" s="235" t="s">
        <v>184</v>
      </c>
      <c r="L418" s="200" t="s">
        <v>67</v>
      </c>
      <c r="M418" s="220" t="s">
        <v>184</v>
      </c>
    </row>
    <row r="419" spans="1:13" ht="63.75">
      <c r="A419" s="17"/>
      <c r="B419" s="219" t="s">
        <v>599</v>
      </c>
      <c r="C419" s="199" t="s">
        <v>673</v>
      </c>
      <c r="D419" s="235" t="s">
        <v>330</v>
      </c>
      <c r="E419" s="235" t="s">
        <v>106</v>
      </c>
      <c r="F419" s="235" t="s">
        <v>62</v>
      </c>
      <c r="G419" s="235" t="s">
        <v>63</v>
      </c>
      <c r="H419" s="235" t="s">
        <v>64</v>
      </c>
      <c r="I419" s="235" t="s">
        <v>65</v>
      </c>
      <c r="J419" s="235" t="s">
        <v>66</v>
      </c>
      <c r="K419" s="235" t="s">
        <v>107</v>
      </c>
      <c r="L419" s="235" t="s">
        <v>67</v>
      </c>
      <c r="M419" s="236" t="s">
        <v>184</v>
      </c>
    </row>
    <row r="420" spans="1:13" ht="38.25">
      <c r="A420" s="17"/>
      <c r="B420" s="219" t="s">
        <v>700</v>
      </c>
      <c r="C420" s="235" t="s">
        <v>798</v>
      </c>
      <c r="D420" s="235" t="s">
        <v>707</v>
      </c>
      <c r="E420" s="235" t="s">
        <v>106</v>
      </c>
      <c r="F420" s="235" t="s">
        <v>62</v>
      </c>
      <c r="G420" s="235" t="s">
        <v>63</v>
      </c>
      <c r="H420" s="235" t="s">
        <v>64</v>
      </c>
      <c r="I420" s="235" t="s">
        <v>65</v>
      </c>
      <c r="J420" s="235" t="s">
        <v>66</v>
      </c>
      <c r="K420" s="235" t="s">
        <v>95</v>
      </c>
      <c r="L420" s="235" t="s">
        <v>67</v>
      </c>
      <c r="M420" s="236" t="s">
        <v>184</v>
      </c>
    </row>
    <row r="421" spans="1:13" ht="25.5">
      <c r="A421" s="17"/>
      <c r="B421" s="219" t="s">
        <v>701</v>
      </c>
      <c r="C421" s="199" t="s">
        <v>895</v>
      </c>
      <c r="D421" s="235" t="s">
        <v>707</v>
      </c>
      <c r="E421" s="235" t="s">
        <v>106</v>
      </c>
      <c r="F421" s="235" t="s">
        <v>62</v>
      </c>
      <c r="G421" s="235" t="s">
        <v>63</v>
      </c>
      <c r="H421" s="235" t="s">
        <v>64</v>
      </c>
      <c r="I421" s="235" t="s">
        <v>65</v>
      </c>
      <c r="J421" s="235" t="s">
        <v>66</v>
      </c>
      <c r="K421" s="235" t="s">
        <v>95</v>
      </c>
      <c r="L421" s="235" t="s">
        <v>67</v>
      </c>
      <c r="M421" s="236" t="s">
        <v>184</v>
      </c>
    </row>
    <row r="422" spans="1:13" ht="38.25">
      <c r="A422" s="17"/>
      <c r="B422" s="219" t="s">
        <v>702</v>
      </c>
      <c r="C422" s="199" t="s">
        <v>898</v>
      </c>
      <c r="D422" s="235" t="s">
        <v>707</v>
      </c>
      <c r="E422" s="235" t="s">
        <v>106</v>
      </c>
      <c r="F422" s="235" t="s">
        <v>62</v>
      </c>
      <c r="G422" s="235" t="s">
        <v>63</v>
      </c>
      <c r="H422" s="235" t="s">
        <v>64</v>
      </c>
      <c r="I422" s="235" t="s">
        <v>65</v>
      </c>
      <c r="J422" s="235" t="s">
        <v>66</v>
      </c>
      <c r="K422" s="235" t="s">
        <v>95</v>
      </c>
      <c r="L422" s="235" t="s">
        <v>67</v>
      </c>
      <c r="M422" s="236" t="s">
        <v>184</v>
      </c>
    </row>
    <row r="423" spans="1:13" ht="25.5">
      <c r="A423" s="17"/>
      <c r="B423" s="219" t="s">
        <v>703</v>
      </c>
      <c r="C423" s="199" t="s">
        <v>897</v>
      </c>
      <c r="D423" s="235" t="s">
        <v>707</v>
      </c>
      <c r="E423" s="235" t="s">
        <v>106</v>
      </c>
      <c r="F423" s="235" t="s">
        <v>62</v>
      </c>
      <c r="G423" s="235" t="s">
        <v>63</v>
      </c>
      <c r="H423" s="235" t="s">
        <v>64</v>
      </c>
      <c r="I423" s="235" t="s">
        <v>65</v>
      </c>
      <c r="J423" s="235" t="s">
        <v>66</v>
      </c>
      <c r="K423" s="235" t="s">
        <v>95</v>
      </c>
      <c r="L423" s="235" t="s">
        <v>67</v>
      </c>
      <c r="M423" s="236" t="s">
        <v>184</v>
      </c>
    </row>
    <row r="424" spans="1:13" ht="63.75">
      <c r="A424" s="17"/>
      <c r="B424" s="219" t="s">
        <v>587</v>
      </c>
      <c r="C424" s="199" t="s">
        <v>673</v>
      </c>
      <c r="D424" s="235" t="s">
        <v>707</v>
      </c>
      <c r="E424" s="235" t="s">
        <v>106</v>
      </c>
      <c r="F424" s="235" t="s">
        <v>62</v>
      </c>
      <c r="G424" s="235" t="s">
        <v>63</v>
      </c>
      <c r="H424" s="235" t="s">
        <v>64</v>
      </c>
      <c r="I424" s="235" t="s">
        <v>65</v>
      </c>
      <c r="J424" s="235" t="s">
        <v>66</v>
      </c>
      <c r="K424" s="235" t="s">
        <v>107</v>
      </c>
      <c r="L424" s="235" t="s">
        <v>67</v>
      </c>
      <c r="M424" s="236" t="s">
        <v>184</v>
      </c>
    </row>
    <row r="425" spans="1:13" ht="51">
      <c r="A425" s="17"/>
      <c r="B425" s="219" t="s">
        <v>704</v>
      </c>
      <c r="C425" s="199" t="s">
        <v>896</v>
      </c>
      <c r="D425" s="235" t="s">
        <v>707</v>
      </c>
      <c r="E425" s="235" t="s">
        <v>106</v>
      </c>
      <c r="F425" s="235" t="s">
        <v>62</v>
      </c>
      <c r="G425" s="235" t="s">
        <v>63</v>
      </c>
      <c r="H425" s="235" t="s">
        <v>64</v>
      </c>
      <c r="I425" s="235" t="s">
        <v>65</v>
      </c>
      <c r="J425" s="235" t="s">
        <v>66</v>
      </c>
      <c r="K425" s="235" t="s">
        <v>95</v>
      </c>
      <c r="L425" s="235" t="s">
        <v>67</v>
      </c>
      <c r="M425" s="236" t="s">
        <v>184</v>
      </c>
    </row>
    <row r="426" spans="1:13" ht="38.25">
      <c r="A426" s="17"/>
      <c r="B426" s="219" t="s">
        <v>705</v>
      </c>
      <c r="C426" s="199" t="s">
        <v>899</v>
      </c>
      <c r="D426" s="235" t="s">
        <v>707</v>
      </c>
      <c r="E426" s="235" t="s">
        <v>106</v>
      </c>
      <c r="F426" s="235" t="s">
        <v>62</v>
      </c>
      <c r="G426" s="235" t="s">
        <v>63</v>
      </c>
      <c r="H426" s="235" t="s">
        <v>64</v>
      </c>
      <c r="I426" s="235" t="s">
        <v>65</v>
      </c>
      <c r="J426" s="235" t="s">
        <v>66</v>
      </c>
      <c r="K426" s="235" t="s">
        <v>107</v>
      </c>
      <c r="L426" s="235" t="s">
        <v>67</v>
      </c>
      <c r="M426" s="236" t="s">
        <v>184</v>
      </c>
    </row>
    <row r="427" spans="1:13" ht="51">
      <c r="A427" s="17"/>
      <c r="B427" s="219" t="s">
        <v>706</v>
      </c>
      <c r="C427" s="199" t="s">
        <v>900</v>
      </c>
      <c r="D427" s="235" t="s">
        <v>707</v>
      </c>
      <c r="E427" s="235" t="s">
        <v>106</v>
      </c>
      <c r="F427" s="235" t="s">
        <v>62</v>
      </c>
      <c r="G427" s="235" t="s">
        <v>63</v>
      </c>
      <c r="H427" s="235" t="s">
        <v>64</v>
      </c>
      <c r="I427" s="235" t="s">
        <v>65</v>
      </c>
      <c r="J427" s="235" t="s">
        <v>66</v>
      </c>
      <c r="K427" s="235" t="s">
        <v>107</v>
      </c>
      <c r="L427" s="235" t="s">
        <v>67</v>
      </c>
      <c r="M427" s="236" t="s">
        <v>184</v>
      </c>
    </row>
    <row r="428" spans="1:13" ht="38.25">
      <c r="A428" s="17"/>
      <c r="B428" s="219" t="s">
        <v>332</v>
      </c>
      <c r="C428" s="235" t="s">
        <v>799</v>
      </c>
      <c r="D428" s="202" t="s">
        <v>333</v>
      </c>
      <c r="E428" s="200" t="s">
        <v>134</v>
      </c>
      <c r="F428" s="200" t="s">
        <v>62</v>
      </c>
      <c r="G428" s="200" t="s">
        <v>63</v>
      </c>
      <c r="H428" s="200" t="s">
        <v>64</v>
      </c>
      <c r="I428" s="202" t="s">
        <v>94</v>
      </c>
      <c r="J428" s="200" t="s">
        <v>66</v>
      </c>
      <c r="K428" s="199" t="s">
        <v>184</v>
      </c>
      <c r="L428" s="202" t="s">
        <v>67</v>
      </c>
      <c r="M428" s="226" t="s">
        <v>184</v>
      </c>
    </row>
    <row r="429" spans="1:13" ht="51">
      <c r="A429" s="17"/>
      <c r="B429" s="219" t="s">
        <v>985</v>
      </c>
      <c r="C429" s="235" t="s">
        <v>993</v>
      </c>
      <c r="D429" s="202" t="s">
        <v>333</v>
      </c>
      <c r="E429" s="200" t="s">
        <v>134</v>
      </c>
      <c r="F429" s="200" t="s">
        <v>62</v>
      </c>
      <c r="G429" s="200" t="s">
        <v>63</v>
      </c>
      <c r="H429" s="200" t="s">
        <v>64</v>
      </c>
      <c r="I429" s="202" t="s">
        <v>94</v>
      </c>
      <c r="J429" s="200" t="s">
        <v>66</v>
      </c>
      <c r="K429" s="199" t="s">
        <v>184</v>
      </c>
      <c r="L429" s="202" t="s">
        <v>67</v>
      </c>
      <c r="M429" s="226" t="s">
        <v>184</v>
      </c>
    </row>
    <row r="430" spans="1:13" ht="63.75">
      <c r="A430" s="17"/>
      <c r="B430" s="219" t="s">
        <v>587</v>
      </c>
      <c r="C430" s="235" t="s">
        <v>673</v>
      </c>
      <c r="D430" s="202" t="s">
        <v>333</v>
      </c>
      <c r="E430" s="200" t="s">
        <v>134</v>
      </c>
      <c r="F430" s="200" t="s">
        <v>62</v>
      </c>
      <c r="G430" s="200" t="s">
        <v>63</v>
      </c>
      <c r="H430" s="200" t="s">
        <v>64</v>
      </c>
      <c r="I430" s="202" t="s">
        <v>94</v>
      </c>
      <c r="J430" s="200" t="s">
        <v>66</v>
      </c>
      <c r="K430" s="199" t="s">
        <v>184</v>
      </c>
      <c r="L430" s="202" t="s">
        <v>67</v>
      </c>
      <c r="M430" s="226" t="s">
        <v>184</v>
      </c>
    </row>
    <row r="431" spans="1:13" ht="38.25">
      <c r="A431" s="17"/>
      <c r="B431" s="219" t="s">
        <v>986</v>
      </c>
      <c r="C431" s="209" t="s">
        <v>905</v>
      </c>
      <c r="D431" s="202" t="s">
        <v>333</v>
      </c>
      <c r="E431" s="200" t="s">
        <v>134</v>
      </c>
      <c r="F431" s="200" t="s">
        <v>62</v>
      </c>
      <c r="G431" s="200" t="s">
        <v>63</v>
      </c>
      <c r="H431" s="200" t="s">
        <v>64</v>
      </c>
      <c r="I431" s="202" t="s">
        <v>94</v>
      </c>
      <c r="J431" s="200" t="s">
        <v>66</v>
      </c>
      <c r="K431" s="199" t="s">
        <v>184</v>
      </c>
      <c r="L431" s="202" t="s">
        <v>67</v>
      </c>
      <c r="M431" s="226" t="s">
        <v>184</v>
      </c>
    </row>
    <row r="432" spans="1:13" ht="76.5">
      <c r="A432" s="17"/>
      <c r="B432" s="219" t="s">
        <v>334</v>
      </c>
      <c r="C432" s="210" t="s">
        <v>557</v>
      </c>
      <c r="D432" s="202" t="s">
        <v>333</v>
      </c>
      <c r="E432" s="200" t="s">
        <v>106</v>
      </c>
      <c r="F432" s="200" t="s">
        <v>62</v>
      </c>
      <c r="G432" s="200" t="s">
        <v>63</v>
      </c>
      <c r="H432" s="200" t="s">
        <v>64</v>
      </c>
      <c r="I432" s="200" t="s">
        <v>65</v>
      </c>
      <c r="J432" s="200" t="s">
        <v>66</v>
      </c>
      <c r="K432" s="235" t="s">
        <v>1034</v>
      </c>
      <c r="L432" s="200" t="s">
        <v>138</v>
      </c>
      <c r="M432" s="220" t="s">
        <v>95</v>
      </c>
    </row>
    <row r="433" spans="1:13" ht="38.25">
      <c r="A433" s="17"/>
      <c r="B433" s="219" t="s">
        <v>335</v>
      </c>
      <c r="C433" s="235" t="s">
        <v>800</v>
      </c>
      <c r="D433" s="202" t="s">
        <v>336</v>
      </c>
      <c r="E433" s="200" t="s">
        <v>193</v>
      </c>
      <c r="F433" s="200" t="s">
        <v>62</v>
      </c>
      <c r="G433" s="200" t="s">
        <v>63</v>
      </c>
      <c r="H433" s="200" t="s">
        <v>64</v>
      </c>
      <c r="I433" s="200" t="s">
        <v>94</v>
      </c>
      <c r="J433" s="200" t="s">
        <v>66</v>
      </c>
      <c r="K433" s="199" t="s">
        <v>107</v>
      </c>
      <c r="L433" s="200" t="s">
        <v>67</v>
      </c>
      <c r="M433" s="226" t="s">
        <v>107</v>
      </c>
    </row>
    <row r="434" spans="1:13" ht="38.25">
      <c r="A434" s="17"/>
      <c r="B434" s="219" t="s">
        <v>337</v>
      </c>
      <c r="C434" s="235" t="s">
        <v>801</v>
      </c>
      <c r="D434" s="202" t="s">
        <v>336</v>
      </c>
      <c r="E434" s="200" t="s">
        <v>193</v>
      </c>
      <c r="F434" s="200" t="s">
        <v>62</v>
      </c>
      <c r="G434" s="200" t="s">
        <v>63</v>
      </c>
      <c r="H434" s="200" t="s">
        <v>64</v>
      </c>
      <c r="I434" s="200" t="s">
        <v>65</v>
      </c>
      <c r="J434" s="200" t="s">
        <v>66</v>
      </c>
      <c r="K434" s="199" t="s">
        <v>107</v>
      </c>
      <c r="L434" s="200" t="s">
        <v>67</v>
      </c>
      <c r="M434" s="226" t="s">
        <v>107</v>
      </c>
    </row>
    <row r="435" spans="1:13" ht="25.5">
      <c r="A435" s="17"/>
      <c r="B435" s="219" t="s">
        <v>338</v>
      </c>
      <c r="C435" s="235" t="s">
        <v>802</v>
      </c>
      <c r="D435" s="202" t="s">
        <v>336</v>
      </c>
      <c r="E435" s="200" t="s">
        <v>134</v>
      </c>
      <c r="F435" s="200" t="s">
        <v>62</v>
      </c>
      <c r="G435" s="200" t="s">
        <v>63</v>
      </c>
      <c r="H435" s="200" t="s">
        <v>64</v>
      </c>
      <c r="I435" s="200" t="s">
        <v>94</v>
      </c>
      <c r="J435" s="200" t="s">
        <v>66</v>
      </c>
      <c r="K435" s="235" t="s">
        <v>95</v>
      </c>
      <c r="L435" s="200" t="s">
        <v>67</v>
      </c>
      <c r="M435" s="220" t="s">
        <v>184</v>
      </c>
    </row>
    <row r="436" spans="1:13" ht="51">
      <c r="A436" s="17"/>
      <c r="B436" s="219" t="s">
        <v>339</v>
      </c>
      <c r="C436" s="235" t="s">
        <v>803</v>
      </c>
      <c r="D436" s="202" t="s">
        <v>336</v>
      </c>
      <c r="E436" s="200" t="s">
        <v>134</v>
      </c>
      <c r="F436" s="200" t="s">
        <v>62</v>
      </c>
      <c r="G436" s="200" t="s">
        <v>63</v>
      </c>
      <c r="H436" s="200" t="s">
        <v>64</v>
      </c>
      <c r="I436" s="200" t="s">
        <v>94</v>
      </c>
      <c r="J436" s="200" t="s">
        <v>66</v>
      </c>
      <c r="K436" s="235" t="s">
        <v>95</v>
      </c>
      <c r="L436" s="200" t="s">
        <v>67</v>
      </c>
      <c r="M436" s="220" t="s">
        <v>184</v>
      </c>
    </row>
    <row r="437" spans="1:13" ht="38.25">
      <c r="A437" s="17"/>
      <c r="B437" s="219" t="s">
        <v>340</v>
      </c>
      <c r="C437" s="235" t="s">
        <v>804</v>
      </c>
      <c r="D437" s="202" t="s">
        <v>336</v>
      </c>
      <c r="E437" s="200" t="s">
        <v>134</v>
      </c>
      <c r="F437" s="200" t="s">
        <v>62</v>
      </c>
      <c r="G437" s="200" t="s">
        <v>63</v>
      </c>
      <c r="H437" s="200" t="s">
        <v>64</v>
      </c>
      <c r="I437" s="200" t="s">
        <v>94</v>
      </c>
      <c r="J437" s="200" t="s">
        <v>66</v>
      </c>
      <c r="K437" s="235" t="s">
        <v>95</v>
      </c>
      <c r="L437" s="200" t="s">
        <v>67</v>
      </c>
      <c r="M437" s="220" t="s">
        <v>184</v>
      </c>
    </row>
    <row r="438" spans="1:13" ht="38.25">
      <c r="A438" s="17"/>
      <c r="B438" s="219" t="s">
        <v>605</v>
      </c>
      <c r="C438" s="235" t="s">
        <v>805</v>
      </c>
      <c r="D438" s="202" t="s">
        <v>336</v>
      </c>
      <c r="E438" s="200" t="s">
        <v>134</v>
      </c>
      <c r="F438" s="200" t="s">
        <v>62</v>
      </c>
      <c r="G438" s="200" t="s">
        <v>63</v>
      </c>
      <c r="H438" s="200" t="s">
        <v>64</v>
      </c>
      <c r="I438" s="200" t="s">
        <v>94</v>
      </c>
      <c r="J438" s="200" t="s">
        <v>66</v>
      </c>
      <c r="K438" s="235" t="s">
        <v>95</v>
      </c>
      <c r="L438" s="200" t="s">
        <v>67</v>
      </c>
      <c r="M438" s="220" t="s">
        <v>184</v>
      </c>
    </row>
    <row r="439" spans="1:13" ht="38.25">
      <c r="A439" s="17"/>
      <c r="B439" s="219" t="s">
        <v>341</v>
      </c>
      <c r="C439" s="199" t="s">
        <v>668</v>
      </c>
      <c r="D439" s="202" t="s">
        <v>336</v>
      </c>
      <c r="E439" s="200" t="s">
        <v>134</v>
      </c>
      <c r="F439" s="200" t="s">
        <v>62</v>
      </c>
      <c r="G439" s="200" t="s">
        <v>63</v>
      </c>
      <c r="H439" s="200" t="s">
        <v>64</v>
      </c>
      <c r="I439" s="200" t="s">
        <v>94</v>
      </c>
      <c r="J439" s="200" t="s">
        <v>66</v>
      </c>
      <c r="K439" s="235" t="s">
        <v>95</v>
      </c>
      <c r="L439" s="200" t="s">
        <v>67</v>
      </c>
      <c r="M439" s="220" t="s">
        <v>184</v>
      </c>
    </row>
    <row r="440" spans="1:13" ht="25.5">
      <c r="A440" s="17"/>
      <c r="B440" s="219" t="s">
        <v>342</v>
      </c>
      <c r="C440" s="199" t="s">
        <v>907</v>
      </c>
      <c r="D440" s="202" t="s">
        <v>336</v>
      </c>
      <c r="E440" s="200" t="s">
        <v>134</v>
      </c>
      <c r="F440" s="200" t="s">
        <v>62</v>
      </c>
      <c r="G440" s="200" t="s">
        <v>63</v>
      </c>
      <c r="H440" s="200" t="s">
        <v>64</v>
      </c>
      <c r="I440" s="200" t="s">
        <v>94</v>
      </c>
      <c r="J440" s="200" t="s">
        <v>66</v>
      </c>
      <c r="K440" s="235" t="s">
        <v>95</v>
      </c>
      <c r="L440" s="200" t="s">
        <v>67</v>
      </c>
      <c r="M440" s="220" t="s">
        <v>184</v>
      </c>
    </row>
    <row r="441" spans="1:13" ht="63.75">
      <c r="A441" s="17"/>
      <c r="B441" s="219" t="s">
        <v>343</v>
      </c>
      <c r="C441" s="199" t="s">
        <v>806</v>
      </c>
      <c r="D441" s="202" t="s">
        <v>336</v>
      </c>
      <c r="E441" s="200" t="s">
        <v>134</v>
      </c>
      <c r="F441" s="200" t="s">
        <v>62</v>
      </c>
      <c r="G441" s="200" t="s">
        <v>63</v>
      </c>
      <c r="H441" s="200" t="s">
        <v>64</v>
      </c>
      <c r="I441" s="200" t="s">
        <v>94</v>
      </c>
      <c r="J441" s="200" t="s">
        <v>66</v>
      </c>
      <c r="K441" s="235" t="s">
        <v>112</v>
      </c>
      <c r="L441" s="200" t="s">
        <v>67</v>
      </c>
      <c r="M441" s="220" t="s">
        <v>95</v>
      </c>
    </row>
    <row r="442" spans="1:13" ht="51">
      <c r="A442" s="17"/>
      <c r="B442" s="219" t="s">
        <v>558</v>
      </c>
      <c r="C442" s="199" t="s">
        <v>807</v>
      </c>
      <c r="D442" s="202" t="s">
        <v>336</v>
      </c>
      <c r="E442" s="200" t="s">
        <v>106</v>
      </c>
      <c r="F442" s="200" t="s">
        <v>62</v>
      </c>
      <c r="G442" s="200" t="s">
        <v>63</v>
      </c>
      <c r="H442" s="200" t="s">
        <v>64</v>
      </c>
      <c r="I442" s="200" t="s">
        <v>65</v>
      </c>
      <c r="J442" s="200" t="s">
        <v>66</v>
      </c>
      <c r="K442" s="235" t="s">
        <v>103</v>
      </c>
      <c r="L442" s="200" t="s">
        <v>67</v>
      </c>
      <c r="M442" s="220" t="s">
        <v>103</v>
      </c>
    </row>
    <row r="443" spans="1:13" ht="25.5">
      <c r="A443" s="17"/>
      <c r="B443" s="219" t="s">
        <v>187</v>
      </c>
      <c r="C443" s="235" t="s">
        <v>906</v>
      </c>
      <c r="D443" s="202" t="s">
        <v>336</v>
      </c>
      <c r="E443" s="200" t="s">
        <v>106</v>
      </c>
      <c r="F443" s="200" t="s">
        <v>62</v>
      </c>
      <c r="G443" s="200" t="s">
        <v>63</v>
      </c>
      <c r="H443" s="200" t="s">
        <v>64</v>
      </c>
      <c r="I443" s="200" t="s">
        <v>65</v>
      </c>
      <c r="J443" s="200" t="s">
        <v>66</v>
      </c>
      <c r="K443" s="235" t="s">
        <v>103</v>
      </c>
      <c r="L443" s="200" t="s">
        <v>67</v>
      </c>
      <c r="M443" s="220" t="s">
        <v>103</v>
      </c>
    </row>
    <row r="444" spans="1:13" ht="51">
      <c r="A444" s="17"/>
      <c r="B444" s="219" t="s">
        <v>559</v>
      </c>
      <c r="C444" s="199" t="s">
        <v>667</v>
      </c>
      <c r="D444" s="202" t="s">
        <v>336</v>
      </c>
      <c r="E444" s="200" t="s">
        <v>106</v>
      </c>
      <c r="F444" s="200" t="s">
        <v>62</v>
      </c>
      <c r="G444" s="200" t="s">
        <v>63</v>
      </c>
      <c r="H444" s="200" t="s">
        <v>64</v>
      </c>
      <c r="I444" s="200" t="s">
        <v>65</v>
      </c>
      <c r="J444" s="202" t="s">
        <v>72</v>
      </c>
      <c r="K444" s="199" t="s">
        <v>95</v>
      </c>
      <c r="L444" s="202" t="s">
        <v>138</v>
      </c>
      <c r="M444" s="226" t="s">
        <v>95</v>
      </c>
    </row>
    <row r="445" spans="1:13" ht="63.75">
      <c r="A445" s="17"/>
      <c r="B445" s="219" t="s">
        <v>344</v>
      </c>
      <c r="C445" s="199" t="s">
        <v>1033</v>
      </c>
      <c r="D445" s="202" t="s">
        <v>336</v>
      </c>
      <c r="E445" s="200" t="s">
        <v>106</v>
      </c>
      <c r="F445" s="200" t="s">
        <v>62</v>
      </c>
      <c r="G445" s="200" t="s">
        <v>63</v>
      </c>
      <c r="H445" s="200" t="s">
        <v>64</v>
      </c>
      <c r="I445" s="200" t="s">
        <v>65</v>
      </c>
      <c r="J445" s="202" t="s">
        <v>72</v>
      </c>
      <c r="K445" s="199" t="s">
        <v>95</v>
      </c>
      <c r="L445" s="202" t="s">
        <v>138</v>
      </c>
      <c r="M445" s="226" t="s">
        <v>95</v>
      </c>
    </row>
    <row r="446" spans="1:13" ht="114.75">
      <c r="A446" s="17"/>
      <c r="B446" s="219" t="s">
        <v>345</v>
      </c>
      <c r="C446" s="211" t="s">
        <v>666</v>
      </c>
      <c r="D446" s="202" t="s">
        <v>336</v>
      </c>
      <c r="E446" s="200" t="s">
        <v>106</v>
      </c>
      <c r="F446" s="200" t="s">
        <v>62</v>
      </c>
      <c r="G446" s="200" t="s">
        <v>63</v>
      </c>
      <c r="H446" s="200" t="s">
        <v>64</v>
      </c>
      <c r="I446" s="200" t="s">
        <v>65</v>
      </c>
      <c r="J446" s="202" t="s">
        <v>72</v>
      </c>
      <c r="K446" s="199" t="s">
        <v>95</v>
      </c>
      <c r="L446" s="202" t="s">
        <v>138</v>
      </c>
      <c r="M446" s="226" t="s">
        <v>95</v>
      </c>
    </row>
    <row r="447" spans="1:13" ht="25.5">
      <c r="A447" s="17"/>
      <c r="B447" s="219" t="s">
        <v>346</v>
      </c>
      <c r="C447" s="199" t="s">
        <v>665</v>
      </c>
      <c r="D447" s="202" t="s">
        <v>336</v>
      </c>
      <c r="E447" s="200" t="s">
        <v>106</v>
      </c>
      <c r="F447" s="200" t="s">
        <v>62</v>
      </c>
      <c r="G447" s="200" t="s">
        <v>63</v>
      </c>
      <c r="H447" s="200" t="s">
        <v>64</v>
      </c>
      <c r="I447" s="200" t="s">
        <v>65</v>
      </c>
      <c r="J447" s="202" t="s">
        <v>72</v>
      </c>
      <c r="K447" s="199" t="s">
        <v>95</v>
      </c>
      <c r="L447" s="202" t="s">
        <v>138</v>
      </c>
      <c r="M447" s="226" t="s">
        <v>95</v>
      </c>
    </row>
    <row r="448" spans="1:13" ht="51">
      <c r="A448" s="17"/>
      <c r="B448" s="219" t="s">
        <v>606</v>
      </c>
      <c r="C448" s="199" t="s">
        <v>908</v>
      </c>
      <c r="D448" s="202" t="s">
        <v>336</v>
      </c>
      <c r="E448" s="200" t="s">
        <v>106</v>
      </c>
      <c r="F448" s="200" t="s">
        <v>62</v>
      </c>
      <c r="G448" s="200" t="s">
        <v>63</v>
      </c>
      <c r="H448" s="200" t="s">
        <v>64</v>
      </c>
      <c r="I448" s="200" t="s">
        <v>94</v>
      </c>
      <c r="J448" s="202" t="s">
        <v>72</v>
      </c>
      <c r="K448" s="199" t="s">
        <v>95</v>
      </c>
      <c r="L448" s="202" t="s">
        <v>67</v>
      </c>
      <c r="M448" s="226" t="s">
        <v>95</v>
      </c>
    </row>
    <row r="449" spans="1:13" ht="25.5">
      <c r="A449" s="17"/>
      <c r="B449" s="219" t="s">
        <v>181</v>
      </c>
      <c r="C449" s="235" t="s">
        <v>743</v>
      </c>
      <c r="D449" s="202" t="s">
        <v>347</v>
      </c>
      <c r="E449" s="200" t="s">
        <v>193</v>
      </c>
      <c r="F449" s="200" t="s">
        <v>62</v>
      </c>
      <c r="G449" s="200" t="s">
        <v>63</v>
      </c>
      <c r="H449" s="200" t="s">
        <v>64</v>
      </c>
      <c r="I449" s="200" t="s">
        <v>94</v>
      </c>
      <c r="J449" s="200" t="s">
        <v>66</v>
      </c>
      <c r="K449" s="235" t="s">
        <v>95</v>
      </c>
      <c r="L449" s="200" t="s">
        <v>67</v>
      </c>
      <c r="M449" s="220" t="s">
        <v>184</v>
      </c>
    </row>
    <row r="450" spans="1:13" s="81" customFormat="1" ht="38.25">
      <c r="A450" s="17"/>
      <c r="B450" s="219" t="s">
        <v>1030</v>
      </c>
      <c r="C450" s="199" t="s">
        <v>964</v>
      </c>
      <c r="D450" s="202" t="s">
        <v>347</v>
      </c>
      <c r="E450" s="200" t="s">
        <v>134</v>
      </c>
      <c r="F450" s="200" t="s">
        <v>62</v>
      </c>
      <c r="G450" s="200" t="s">
        <v>63</v>
      </c>
      <c r="H450" s="200" t="s">
        <v>64</v>
      </c>
      <c r="I450" s="200" t="s">
        <v>94</v>
      </c>
      <c r="J450" s="200" t="s">
        <v>66</v>
      </c>
      <c r="K450" s="235" t="s">
        <v>95</v>
      </c>
      <c r="L450" s="200" t="s">
        <v>67</v>
      </c>
      <c r="M450" s="220" t="s">
        <v>184</v>
      </c>
    </row>
    <row r="451" spans="1:13" ht="38.25">
      <c r="A451" s="17"/>
      <c r="B451" s="219" t="s">
        <v>348</v>
      </c>
      <c r="C451" s="235" t="s">
        <v>808</v>
      </c>
      <c r="D451" s="202" t="s">
        <v>347</v>
      </c>
      <c r="E451" s="200" t="s">
        <v>134</v>
      </c>
      <c r="F451" s="200" t="s">
        <v>62</v>
      </c>
      <c r="G451" s="200" t="s">
        <v>63</v>
      </c>
      <c r="H451" s="200" t="s">
        <v>64</v>
      </c>
      <c r="I451" s="200" t="s">
        <v>94</v>
      </c>
      <c r="J451" s="200" t="s">
        <v>66</v>
      </c>
      <c r="K451" s="235" t="s">
        <v>95</v>
      </c>
      <c r="L451" s="200" t="s">
        <v>67</v>
      </c>
      <c r="M451" s="220" t="s">
        <v>184</v>
      </c>
    </row>
    <row r="452" spans="1:13" ht="38.25">
      <c r="A452" s="17"/>
      <c r="B452" s="219" t="s">
        <v>920</v>
      </c>
      <c r="C452" s="235" t="s">
        <v>942</v>
      </c>
      <c r="D452" s="202" t="s">
        <v>347</v>
      </c>
      <c r="E452" s="200" t="s">
        <v>134</v>
      </c>
      <c r="F452" s="200" t="s">
        <v>62</v>
      </c>
      <c r="G452" s="200" t="s">
        <v>63</v>
      </c>
      <c r="H452" s="200" t="s">
        <v>64</v>
      </c>
      <c r="I452" s="200" t="s">
        <v>94</v>
      </c>
      <c r="J452" s="200" t="s">
        <v>66</v>
      </c>
      <c r="K452" s="235" t="s">
        <v>95</v>
      </c>
      <c r="L452" s="200" t="s">
        <v>67</v>
      </c>
      <c r="M452" s="220" t="s">
        <v>184</v>
      </c>
    </row>
    <row r="453" spans="1:13" ht="25.5">
      <c r="A453" s="17"/>
      <c r="B453" s="219" t="s">
        <v>349</v>
      </c>
      <c r="C453" s="199" t="s">
        <v>911</v>
      </c>
      <c r="D453" s="202" t="s">
        <v>347</v>
      </c>
      <c r="E453" s="200" t="s">
        <v>134</v>
      </c>
      <c r="F453" s="200" t="s">
        <v>62</v>
      </c>
      <c r="G453" s="200" t="s">
        <v>63</v>
      </c>
      <c r="H453" s="200" t="s">
        <v>64</v>
      </c>
      <c r="I453" s="200" t="s">
        <v>94</v>
      </c>
      <c r="J453" s="200" t="s">
        <v>66</v>
      </c>
      <c r="K453" s="235" t="s">
        <v>95</v>
      </c>
      <c r="L453" s="200" t="s">
        <v>67</v>
      </c>
      <c r="M453" s="220" t="s">
        <v>184</v>
      </c>
    </row>
    <row r="454" spans="1:13" ht="38.25">
      <c r="A454" s="17"/>
      <c r="B454" s="219" t="s">
        <v>350</v>
      </c>
      <c r="C454" s="199" t="s">
        <v>915</v>
      </c>
      <c r="D454" s="202" t="s">
        <v>347</v>
      </c>
      <c r="E454" s="200" t="s">
        <v>134</v>
      </c>
      <c r="F454" s="200" t="s">
        <v>62</v>
      </c>
      <c r="G454" s="200" t="s">
        <v>63</v>
      </c>
      <c r="H454" s="200" t="s">
        <v>64</v>
      </c>
      <c r="I454" s="200" t="s">
        <v>94</v>
      </c>
      <c r="J454" s="200" t="s">
        <v>66</v>
      </c>
      <c r="K454" s="235" t="s">
        <v>95</v>
      </c>
      <c r="L454" s="200" t="s">
        <v>67</v>
      </c>
      <c r="M454" s="220" t="s">
        <v>184</v>
      </c>
    </row>
    <row r="455" spans="1:13" ht="51">
      <c r="A455" s="17"/>
      <c r="B455" s="219" t="s">
        <v>1021</v>
      </c>
      <c r="C455" s="199" t="s">
        <v>682</v>
      </c>
      <c r="D455" s="202" t="s">
        <v>347</v>
      </c>
      <c r="E455" s="200" t="s">
        <v>134</v>
      </c>
      <c r="F455" s="200" t="s">
        <v>62</v>
      </c>
      <c r="G455" s="200" t="s">
        <v>63</v>
      </c>
      <c r="H455" s="200" t="s">
        <v>64</v>
      </c>
      <c r="I455" s="200" t="s">
        <v>94</v>
      </c>
      <c r="J455" s="200" t="s">
        <v>66</v>
      </c>
      <c r="K455" s="235" t="s">
        <v>95</v>
      </c>
      <c r="L455" s="200" t="s">
        <v>67</v>
      </c>
      <c r="M455" s="220" t="s">
        <v>184</v>
      </c>
    </row>
    <row r="456" spans="1:13" ht="25.5">
      <c r="A456" s="17"/>
      <c r="B456" s="219" t="s">
        <v>351</v>
      </c>
      <c r="C456" s="199" t="s">
        <v>669</v>
      </c>
      <c r="D456" s="202" t="s">
        <v>347</v>
      </c>
      <c r="E456" s="200" t="s">
        <v>134</v>
      </c>
      <c r="F456" s="200" t="s">
        <v>62</v>
      </c>
      <c r="G456" s="200" t="s">
        <v>63</v>
      </c>
      <c r="H456" s="200" t="s">
        <v>64</v>
      </c>
      <c r="I456" s="200" t="s">
        <v>94</v>
      </c>
      <c r="J456" s="200" t="s">
        <v>66</v>
      </c>
      <c r="K456" s="235" t="s">
        <v>95</v>
      </c>
      <c r="L456" s="200" t="s">
        <v>67</v>
      </c>
      <c r="M456" s="220" t="s">
        <v>184</v>
      </c>
    </row>
    <row r="457" spans="1:13" ht="38.25">
      <c r="A457" s="17"/>
      <c r="B457" s="219" t="s">
        <v>607</v>
      </c>
      <c r="C457" s="199" t="s">
        <v>916</v>
      </c>
      <c r="D457" s="202" t="s">
        <v>347</v>
      </c>
      <c r="E457" s="200" t="s">
        <v>134</v>
      </c>
      <c r="F457" s="200" t="s">
        <v>62</v>
      </c>
      <c r="G457" s="200" t="s">
        <v>63</v>
      </c>
      <c r="H457" s="200" t="s">
        <v>64</v>
      </c>
      <c r="I457" s="200" t="s">
        <v>94</v>
      </c>
      <c r="J457" s="200" t="s">
        <v>66</v>
      </c>
      <c r="K457" s="235" t="s">
        <v>95</v>
      </c>
      <c r="L457" s="200" t="s">
        <v>67</v>
      </c>
      <c r="M457" s="220" t="s">
        <v>184</v>
      </c>
    </row>
    <row r="458" spans="1:13" ht="38.25">
      <c r="A458" s="17"/>
      <c r="B458" s="219" t="s">
        <v>608</v>
      </c>
      <c r="C458" s="199" t="s">
        <v>683</v>
      </c>
      <c r="D458" s="202" t="s">
        <v>347</v>
      </c>
      <c r="E458" s="200" t="s">
        <v>134</v>
      </c>
      <c r="F458" s="200" t="s">
        <v>62</v>
      </c>
      <c r="G458" s="200" t="s">
        <v>63</v>
      </c>
      <c r="H458" s="200" t="s">
        <v>64</v>
      </c>
      <c r="I458" s="200" t="s">
        <v>94</v>
      </c>
      <c r="J458" s="200" t="s">
        <v>66</v>
      </c>
      <c r="K458" s="235" t="s">
        <v>95</v>
      </c>
      <c r="L458" s="200" t="s">
        <v>67</v>
      </c>
      <c r="M458" s="220" t="s">
        <v>184</v>
      </c>
    </row>
    <row r="459" spans="1:13" ht="25.5">
      <c r="A459" s="17"/>
      <c r="B459" s="219" t="s">
        <v>352</v>
      </c>
      <c r="C459" s="199" t="s">
        <v>917</v>
      </c>
      <c r="D459" s="202" t="s">
        <v>347</v>
      </c>
      <c r="E459" s="200" t="s">
        <v>134</v>
      </c>
      <c r="F459" s="200" t="s">
        <v>62</v>
      </c>
      <c r="G459" s="200" t="s">
        <v>63</v>
      </c>
      <c r="H459" s="200" t="s">
        <v>64</v>
      </c>
      <c r="I459" s="200" t="s">
        <v>94</v>
      </c>
      <c r="J459" s="200" t="s">
        <v>66</v>
      </c>
      <c r="K459" s="235" t="s">
        <v>95</v>
      </c>
      <c r="L459" s="200" t="s">
        <v>67</v>
      </c>
      <c r="M459" s="220" t="s">
        <v>184</v>
      </c>
    </row>
    <row r="460" spans="1:13" ht="38.25">
      <c r="A460" s="17"/>
      <c r="B460" s="219" t="s">
        <v>353</v>
      </c>
      <c r="C460" s="199" t="s">
        <v>670</v>
      </c>
      <c r="D460" s="202" t="s">
        <v>347</v>
      </c>
      <c r="E460" s="200" t="s">
        <v>134</v>
      </c>
      <c r="F460" s="200" t="s">
        <v>62</v>
      </c>
      <c r="G460" s="200" t="s">
        <v>63</v>
      </c>
      <c r="H460" s="200" t="s">
        <v>64</v>
      </c>
      <c r="I460" s="200" t="s">
        <v>94</v>
      </c>
      <c r="J460" s="200" t="s">
        <v>66</v>
      </c>
      <c r="K460" s="235" t="s">
        <v>95</v>
      </c>
      <c r="L460" s="200" t="s">
        <v>67</v>
      </c>
      <c r="M460" s="220" t="s">
        <v>184</v>
      </c>
    </row>
    <row r="461" spans="1:13" ht="63.75">
      <c r="A461" s="17"/>
      <c r="B461" s="219" t="s">
        <v>921</v>
      </c>
      <c r="C461" s="199" t="s">
        <v>922</v>
      </c>
      <c r="D461" s="202" t="s">
        <v>347</v>
      </c>
      <c r="E461" s="200" t="s">
        <v>134</v>
      </c>
      <c r="F461" s="200" t="s">
        <v>62</v>
      </c>
      <c r="G461" s="200" t="s">
        <v>63</v>
      </c>
      <c r="H461" s="200" t="s">
        <v>64</v>
      </c>
      <c r="I461" s="200" t="s">
        <v>94</v>
      </c>
      <c r="J461" s="200" t="s">
        <v>66</v>
      </c>
      <c r="K461" s="235" t="s">
        <v>95</v>
      </c>
      <c r="L461" s="200" t="s">
        <v>67</v>
      </c>
      <c r="M461" s="220" t="s">
        <v>923</v>
      </c>
    </row>
    <row r="462" spans="1:13" ht="38.25">
      <c r="A462" s="17"/>
      <c r="B462" s="219" t="s">
        <v>354</v>
      </c>
      <c r="C462" s="199" t="s">
        <v>809</v>
      </c>
      <c r="D462" s="202" t="s">
        <v>347</v>
      </c>
      <c r="E462" s="200" t="s">
        <v>134</v>
      </c>
      <c r="F462" s="200" t="s">
        <v>62</v>
      </c>
      <c r="G462" s="200" t="s">
        <v>63</v>
      </c>
      <c r="H462" s="200" t="s">
        <v>64</v>
      </c>
      <c r="I462" s="200" t="s">
        <v>94</v>
      </c>
      <c r="J462" s="200" t="s">
        <v>66</v>
      </c>
      <c r="K462" s="235" t="s">
        <v>95</v>
      </c>
      <c r="L462" s="200" t="s">
        <v>67</v>
      </c>
      <c r="M462" s="220" t="s">
        <v>184</v>
      </c>
    </row>
    <row r="463" spans="1:13" ht="38.25">
      <c r="A463" s="17"/>
      <c r="B463" s="219" t="s">
        <v>355</v>
      </c>
      <c r="C463" s="199" t="s">
        <v>560</v>
      </c>
      <c r="D463" s="202" t="s">
        <v>347</v>
      </c>
      <c r="E463" s="200" t="s">
        <v>106</v>
      </c>
      <c r="F463" s="200" t="s">
        <v>62</v>
      </c>
      <c r="G463" s="200" t="s">
        <v>63</v>
      </c>
      <c r="H463" s="200" t="s">
        <v>64</v>
      </c>
      <c r="I463" s="200" t="s">
        <v>65</v>
      </c>
      <c r="J463" s="200" t="s">
        <v>66</v>
      </c>
      <c r="K463" s="235" t="s">
        <v>103</v>
      </c>
      <c r="L463" s="200" t="s">
        <v>67</v>
      </c>
      <c r="M463" s="220" t="s">
        <v>103</v>
      </c>
    </row>
    <row r="464" spans="1:13" ht="51">
      <c r="A464" s="17"/>
      <c r="B464" s="219" t="s">
        <v>946</v>
      </c>
      <c r="C464" s="199" t="s">
        <v>924</v>
      </c>
      <c r="D464" s="202" t="s">
        <v>347</v>
      </c>
      <c r="E464" s="200" t="s">
        <v>106</v>
      </c>
      <c r="F464" s="200" t="s">
        <v>62</v>
      </c>
      <c r="G464" s="200" t="s">
        <v>63</v>
      </c>
      <c r="H464" s="200" t="s">
        <v>64</v>
      </c>
      <c r="I464" s="200" t="s">
        <v>65</v>
      </c>
      <c r="J464" s="200" t="s">
        <v>66</v>
      </c>
      <c r="K464" s="235" t="s">
        <v>103</v>
      </c>
      <c r="L464" s="200" t="s">
        <v>67</v>
      </c>
      <c r="M464" s="220" t="s">
        <v>103</v>
      </c>
    </row>
    <row r="465" spans="1:13" ht="63.75">
      <c r="A465" s="17"/>
      <c r="B465" s="222" t="s">
        <v>699</v>
      </c>
      <c r="C465" s="199" t="s">
        <v>673</v>
      </c>
      <c r="D465" s="202" t="s">
        <v>347</v>
      </c>
      <c r="E465" s="235" t="s">
        <v>697</v>
      </c>
      <c r="F465" s="235" t="s">
        <v>62</v>
      </c>
      <c r="G465" s="235" t="s">
        <v>63</v>
      </c>
      <c r="H465" s="235" t="s">
        <v>64</v>
      </c>
      <c r="I465" s="235" t="s">
        <v>65</v>
      </c>
      <c r="J465" s="235" t="s">
        <v>66</v>
      </c>
      <c r="K465" s="235" t="s">
        <v>107</v>
      </c>
      <c r="L465" s="235" t="s">
        <v>67</v>
      </c>
      <c r="M465" s="236" t="s">
        <v>184</v>
      </c>
    </row>
    <row r="466" spans="1:13" ht="51">
      <c r="A466" s="17"/>
      <c r="B466" s="219" t="s">
        <v>356</v>
      </c>
      <c r="C466" s="199" t="s">
        <v>357</v>
      </c>
      <c r="D466" s="202" t="s">
        <v>347</v>
      </c>
      <c r="E466" s="200" t="s">
        <v>106</v>
      </c>
      <c r="F466" s="200" t="s">
        <v>62</v>
      </c>
      <c r="G466" s="200" t="s">
        <v>63</v>
      </c>
      <c r="H466" s="200" t="s">
        <v>64</v>
      </c>
      <c r="I466" s="200" t="s">
        <v>65</v>
      </c>
      <c r="J466" s="200" t="s">
        <v>66</v>
      </c>
      <c r="K466" s="235" t="s">
        <v>184</v>
      </c>
      <c r="L466" s="200" t="s">
        <v>138</v>
      </c>
      <c r="M466" s="220" t="s">
        <v>184</v>
      </c>
    </row>
    <row r="467" spans="1:13" ht="51">
      <c r="A467" s="17"/>
      <c r="B467" s="219" t="s">
        <v>965</v>
      </c>
      <c r="C467" s="199" t="s">
        <v>358</v>
      </c>
      <c r="D467" s="202" t="s">
        <v>347</v>
      </c>
      <c r="E467" s="200" t="s">
        <v>106</v>
      </c>
      <c r="F467" s="200" t="s">
        <v>62</v>
      </c>
      <c r="G467" s="200" t="s">
        <v>63</v>
      </c>
      <c r="H467" s="200" t="s">
        <v>64</v>
      </c>
      <c r="I467" s="200" t="s">
        <v>65</v>
      </c>
      <c r="J467" s="200" t="s">
        <v>66</v>
      </c>
      <c r="K467" s="235" t="s">
        <v>103</v>
      </c>
      <c r="L467" s="200" t="s">
        <v>67</v>
      </c>
      <c r="M467" s="220" t="s">
        <v>103</v>
      </c>
    </row>
    <row r="468" spans="1:13" ht="63.75">
      <c r="A468" s="17"/>
      <c r="B468" s="219" t="s">
        <v>359</v>
      </c>
      <c r="C468" s="199" t="s">
        <v>914</v>
      </c>
      <c r="D468" s="202" t="s">
        <v>347</v>
      </c>
      <c r="E468" s="200" t="s">
        <v>106</v>
      </c>
      <c r="F468" s="200" t="s">
        <v>62</v>
      </c>
      <c r="G468" s="200" t="s">
        <v>63</v>
      </c>
      <c r="H468" s="200" t="s">
        <v>64</v>
      </c>
      <c r="I468" s="200" t="s">
        <v>65</v>
      </c>
      <c r="J468" s="200" t="s">
        <v>66</v>
      </c>
      <c r="K468" s="235" t="s">
        <v>103</v>
      </c>
      <c r="L468" s="200" t="s">
        <v>67</v>
      </c>
      <c r="M468" s="220" t="s">
        <v>103</v>
      </c>
    </row>
    <row r="469" spans="1:13" ht="51">
      <c r="A469" s="17"/>
      <c r="B469" s="219" t="s">
        <v>360</v>
      </c>
      <c r="C469" s="199" t="s">
        <v>561</v>
      </c>
      <c r="D469" s="202" t="s">
        <v>347</v>
      </c>
      <c r="E469" s="200" t="s">
        <v>106</v>
      </c>
      <c r="F469" s="200" t="s">
        <v>62</v>
      </c>
      <c r="G469" s="200" t="s">
        <v>63</v>
      </c>
      <c r="H469" s="200" t="s">
        <v>64</v>
      </c>
      <c r="I469" s="200" t="s">
        <v>65</v>
      </c>
      <c r="J469" s="200" t="s">
        <v>66</v>
      </c>
      <c r="K469" s="235" t="s">
        <v>103</v>
      </c>
      <c r="L469" s="200" t="s">
        <v>67</v>
      </c>
      <c r="M469" s="220" t="s">
        <v>103</v>
      </c>
    </row>
    <row r="470" spans="1:13" ht="76.5">
      <c r="A470" s="17"/>
      <c r="B470" s="219" t="s">
        <v>361</v>
      </c>
      <c r="C470" s="199" t="s">
        <v>362</v>
      </c>
      <c r="D470" s="202" t="s">
        <v>347</v>
      </c>
      <c r="E470" s="200" t="s">
        <v>106</v>
      </c>
      <c r="F470" s="200" t="s">
        <v>62</v>
      </c>
      <c r="G470" s="200" t="s">
        <v>63</v>
      </c>
      <c r="H470" s="200" t="s">
        <v>64</v>
      </c>
      <c r="I470" s="200" t="s">
        <v>65</v>
      </c>
      <c r="J470" s="200" t="s">
        <v>66</v>
      </c>
      <c r="K470" s="235" t="s">
        <v>103</v>
      </c>
      <c r="L470" s="200" t="s">
        <v>67</v>
      </c>
      <c r="M470" s="220" t="s">
        <v>103</v>
      </c>
    </row>
    <row r="471" spans="1:13" ht="38.25">
      <c r="A471" s="17"/>
      <c r="B471" s="219" t="s">
        <v>363</v>
      </c>
      <c r="C471" s="199" t="s">
        <v>694</v>
      </c>
      <c r="D471" s="202" t="s">
        <v>347</v>
      </c>
      <c r="E471" s="200" t="s">
        <v>106</v>
      </c>
      <c r="F471" s="200" t="s">
        <v>62</v>
      </c>
      <c r="G471" s="200" t="s">
        <v>63</v>
      </c>
      <c r="H471" s="200" t="s">
        <v>64</v>
      </c>
      <c r="I471" s="200" t="s">
        <v>65</v>
      </c>
      <c r="J471" s="200" t="s">
        <v>66</v>
      </c>
      <c r="K471" s="235" t="s">
        <v>103</v>
      </c>
      <c r="L471" s="200" t="s">
        <v>67</v>
      </c>
      <c r="M471" s="220" t="s">
        <v>103</v>
      </c>
    </row>
    <row r="472" spans="1:13" ht="38.25">
      <c r="A472" s="17"/>
      <c r="B472" s="219" t="s">
        <v>364</v>
      </c>
      <c r="C472" s="199" t="s">
        <v>912</v>
      </c>
      <c r="D472" s="202" t="s">
        <v>347</v>
      </c>
      <c r="E472" s="200" t="s">
        <v>106</v>
      </c>
      <c r="F472" s="200" t="s">
        <v>62</v>
      </c>
      <c r="G472" s="200" t="s">
        <v>63</v>
      </c>
      <c r="H472" s="200" t="s">
        <v>64</v>
      </c>
      <c r="I472" s="200" t="s">
        <v>65</v>
      </c>
      <c r="J472" s="200" t="s">
        <v>66</v>
      </c>
      <c r="K472" s="235" t="s">
        <v>103</v>
      </c>
      <c r="L472" s="200" t="s">
        <v>67</v>
      </c>
      <c r="M472" s="220" t="s">
        <v>103</v>
      </c>
    </row>
    <row r="473" spans="1:13" ht="25.5">
      <c r="A473" s="17"/>
      <c r="B473" s="219" t="s">
        <v>365</v>
      </c>
      <c r="C473" s="199" t="s">
        <v>913</v>
      </c>
      <c r="D473" s="202" t="s">
        <v>347</v>
      </c>
      <c r="E473" s="200" t="s">
        <v>106</v>
      </c>
      <c r="F473" s="200" t="s">
        <v>62</v>
      </c>
      <c r="G473" s="200" t="s">
        <v>63</v>
      </c>
      <c r="H473" s="200" t="s">
        <v>64</v>
      </c>
      <c r="I473" s="200" t="s">
        <v>65</v>
      </c>
      <c r="J473" s="200" t="s">
        <v>66</v>
      </c>
      <c r="K473" s="235" t="s">
        <v>103</v>
      </c>
      <c r="L473" s="200" t="s">
        <v>67</v>
      </c>
      <c r="M473" s="220" t="s">
        <v>103</v>
      </c>
    </row>
    <row r="474" spans="1:13" ht="38.25">
      <c r="A474" s="17"/>
      <c r="B474" s="219" t="s">
        <v>1022</v>
      </c>
      <c r="C474" s="199" t="s">
        <v>918</v>
      </c>
      <c r="D474" s="202" t="s">
        <v>347</v>
      </c>
      <c r="E474" s="200" t="s">
        <v>106</v>
      </c>
      <c r="F474" s="200" t="s">
        <v>62</v>
      </c>
      <c r="G474" s="200" t="s">
        <v>63</v>
      </c>
      <c r="H474" s="200" t="s">
        <v>64</v>
      </c>
      <c r="I474" s="200" t="s">
        <v>65</v>
      </c>
      <c r="J474" s="200" t="s">
        <v>66</v>
      </c>
      <c r="K474" s="235" t="s">
        <v>103</v>
      </c>
      <c r="L474" s="200" t="s">
        <v>67</v>
      </c>
      <c r="M474" s="220" t="s">
        <v>103</v>
      </c>
    </row>
    <row r="475" spans="1:13" ht="38.25">
      <c r="A475" s="17"/>
      <c r="B475" s="219" t="s">
        <v>966</v>
      </c>
      <c r="C475" s="199" t="s">
        <v>810</v>
      </c>
      <c r="D475" s="202" t="s">
        <v>347</v>
      </c>
      <c r="E475" s="200" t="s">
        <v>106</v>
      </c>
      <c r="F475" s="200" t="s">
        <v>62</v>
      </c>
      <c r="G475" s="200" t="s">
        <v>63</v>
      </c>
      <c r="H475" s="200" t="s">
        <v>64</v>
      </c>
      <c r="I475" s="200" t="s">
        <v>65</v>
      </c>
      <c r="J475" s="200" t="s">
        <v>66</v>
      </c>
      <c r="K475" s="235" t="s">
        <v>103</v>
      </c>
      <c r="L475" s="200" t="s">
        <v>67</v>
      </c>
      <c r="M475" s="220" t="s">
        <v>103</v>
      </c>
    </row>
    <row r="476" spans="1:13" ht="25.5">
      <c r="A476" s="17"/>
      <c r="B476" s="219" t="s">
        <v>366</v>
      </c>
      <c r="C476" s="199" t="s">
        <v>919</v>
      </c>
      <c r="D476" s="202" t="s">
        <v>347</v>
      </c>
      <c r="E476" s="200" t="s">
        <v>106</v>
      </c>
      <c r="F476" s="200" t="s">
        <v>62</v>
      </c>
      <c r="G476" s="200" t="s">
        <v>63</v>
      </c>
      <c r="H476" s="200" t="s">
        <v>64</v>
      </c>
      <c r="I476" s="200" t="s">
        <v>65</v>
      </c>
      <c r="J476" s="200" t="s">
        <v>66</v>
      </c>
      <c r="K476" s="235" t="s">
        <v>103</v>
      </c>
      <c r="L476" s="200" t="s">
        <v>67</v>
      </c>
      <c r="M476" s="220" t="s">
        <v>103</v>
      </c>
    </row>
    <row r="477" spans="1:13" ht="25.5">
      <c r="A477" s="17"/>
      <c r="B477" s="219" t="s">
        <v>367</v>
      </c>
      <c r="C477" s="199" t="s">
        <v>684</v>
      </c>
      <c r="D477" s="202" t="s">
        <v>347</v>
      </c>
      <c r="E477" s="200" t="s">
        <v>106</v>
      </c>
      <c r="F477" s="200" t="s">
        <v>62</v>
      </c>
      <c r="G477" s="200" t="s">
        <v>63</v>
      </c>
      <c r="H477" s="200" t="s">
        <v>64</v>
      </c>
      <c r="I477" s="200" t="s">
        <v>65</v>
      </c>
      <c r="J477" s="200" t="s">
        <v>66</v>
      </c>
      <c r="K477" s="235" t="s">
        <v>103</v>
      </c>
      <c r="L477" s="200" t="s">
        <v>67</v>
      </c>
      <c r="M477" s="220" t="s">
        <v>103</v>
      </c>
    </row>
    <row r="478" spans="1:13" ht="51">
      <c r="A478" s="17"/>
      <c r="B478" s="219" t="s">
        <v>319</v>
      </c>
      <c r="C478" s="199" t="s">
        <v>191</v>
      </c>
      <c r="D478" s="202" t="s">
        <v>347</v>
      </c>
      <c r="E478" s="200" t="s">
        <v>106</v>
      </c>
      <c r="F478" s="200" t="s">
        <v>62</v>
      </c>
      <c r="G478" s="200" t="s">
        <v>63</v>
      </c>
      <c r="H478" s="200" t="s">
        <v>64</v>
      </c>
      <c r="I478" s="200" t="s">
        <v>65</v>
      </c>
      <c r="J478" s="200" t="s">
        <v>66</v>
      </c>
      <c r="K478" s="235" t="s">
        <v>103</v>
      </c>
      <c r="L478" s="200" t="s">
        <v>67</v>
      </c>
      <c r="M478" s="220" t="s">
        <v>103</v>
      </c>
    </row>
    <row r="479" spans="1:13" ht="51">
      <c r="A479" s="173"/>
      <c r="B479" s="219" t="s">
        <v>368</v>
      </c>
      <c r="C479" s="199" t="s">
        <v>685</v>
      </c>
      <c r="D479" s="199" t="s">
        <v>347</v>
      </c>
      <c r="E479" s="235" t="s">
        <v>106</v>
      </c>
      <c r="F479" s="235" t="s">
        <v>62</v>
      </c>
      <c r="G479" s="235" t="s">
        <v>63</v>
      </c>
      <c r="H479" s="235" t="s">
        <v>64</v>
      </c>
      <c r="I479" s="235" t="s">
        <v>65</v>
      </c>
      <c r="J479" s="235" t="s">
        <v>66</v>
      </c>
      <c r="K479" s="235" t="s">
        <v>103</v>
      </c>
      <c r="L479" s="235" t="s">
        <v>67</v>
      </c>
      <c r="M479" s="236" t="s">
        <v>103</v>
      </c>
    </row>
    <row r="480" spans="1:13" ht="76.5">
      <c r="A480" s="17"/>
      <c r="B480" s="219" t="s">
        <v>369</v>
      </c>
      <c r="C480" s="199" t="s">
        <v>370</v>
      </c>
      <c r="D480" s="202" t="s">
        <v>347</v>
      </c>
      <c r="E480" s="200" t="s">
        <v>106</v>
      </c>
      <c r="F480" s="200" t="s">
        <v>62</v>
      </c>
      <c r="G480" s="200" t="s">
        <v>63</v>
      </c>
      <c r="H480" s="200" t="s">
        <v>64</v>
      </c>
      <c r="I480" s="200" t="s">
        <v>65</v>
      </c>
      <c r="J480" s="200" t="s">
        <v>66</v>
      </c>
      <c r="K480" s="235" t="s">
        <v>103</v>
      </c>
      <c r="L480" s="200" t="s">
        <v>67</v>
      </c>
      <c r="M480" s="220" t="s">
        <v>103</v>
      </c>
    </row>
    <row r="481" spans="1:13" ht="51">
      <c r="A481" s="17"/>
      <c r="B481" s="219" t="s">
        <v>371</v>
      </c>
      <c r="C481" s="199" t="s">
        <v>562</v>
      </c>
      <c r="D481" s="202" t="s">
        <v>347</v>
      </c>
      <c r="E481" s="200" t="s">
        <v>106</v>
      </c>
      <c r="F481" s="200" t="s">
        <v>62</v>
      </c>
      <c r="G481" s="200" t="s">
        <v>63</v>
      </c>
      <c r="H481" s="200" t="s">
        <v>64</v>
      </c>
      <c r="I481" s="200" t="s">
        <v>65</v>
      </c>
      <c r="J481" s="200" t="s">
        <v>66</v>
      </c>
      <c r="K481" s="235" t="s">
        <v>103</v>
      </c>
      <c r="L481" s="200" t="s">
        <v>67</v>
      </c>
      <c r="M481" s="220" t="s">
        <v>103</v>
      </c>
    </row>
    <row r="482" spans="1:13" ht="25.5">
      <c r="A482" s="17"/>
      <c r="B482" s="219" t="s">
        <v>181</v>
      </c>
      <c r="C482" s="235" t="s">
        <v>811</v>
      </c>
      <c r="D482" s="202" t="s">
        <v>372</v>
      </c>
      <c r="E482" s="200" t="s">
        <v>193</v>
      </c>
      <c r="F482" s="200" t="s">
        <v>62</v>
      </c>
      <c r="G482" s="200" t="s">
        <v>63</v>
      </c>
      <c r="H482" s="200" t="s">
        <v>64</v>
      </c>
      <c r="I482" s="200" t="s">
        <v>94</v>
      </c>
      <c r="J482" s="200" t="s">
        <v>66</v>
      </c>
      <c r="K482" s="235" t="s">
        <v>1034</v>
      </c>
      <c r="L482" s="200" t="s">
        <v>138</v>
      </c>
      <c r="M482" s="220" t="s">
        <v>95</v>
      </c>
    </row>
    <row r="483" spans="1:13">
      <c r="A483" s="17"/>
      <c r="B483" s="219" t="s">
        <v>987</v>
      </c>
      <c r="C483" s="235" t="s">
        <v>927</v>
      </c>
      <c r="D483" s="202" t="s">
        <v>372</v>
      </c>
      <c r="E483" s="200" t="s">
        <v>193</v>
      </c>
      <c r="F483" s="200" t="s">
        <v>62</v>
      </c>
      <c r="G483" s="200" t="s">
        <v>63</v>
      </c>
      <c r="H483" s="200" t="s">
        <v>64</v>
      </c>
      <c r="I483" s="200" t="s">
        <v>94</v>
      </c>
      <c r="J483" s="200" t="s">
        <v>66</v>
      </c>
      <c r="K483" s="235" t="s">
        <v>1034</v>
      </c>
      <c r="L483" s="200" t="s">
        <v>138</v>
      </c>
      <c r="M483" s="220" t="s">
        <v>95</v>
      </c>
    </row>
    <row r="484" spans="1:13">
      <c r="A484" s="17"/>
      <c r="B484" s="219" t="s">
        <v>373</v>
      </c>
      <c r="C484" s="199" t="s">
        <v>928</v>
      </c>
      <c r="D484" s="202" t="s">
        <v>372</v>
      </c>
      <c r="E484" s="200" t="s">
        <v>193</v>
      </c>
      <c r="F484" s="200" t="s">
        <v>62</v>
      </c>
      <c r="G484" s="200" t="s">
        <v>63</v>
      </c>
      <c r="H484" s="200" t="s">
        <v>64</v>
      </c>
      <c r="I484" s="200" t="s">
        <v>94</v>
      </c>
      <c r="J484" s="200" t="s">
        <v>66</v>
      </c>
      <c r="K484" s="235" t="s">
        <v>1034</v>
      </c>
      <c r="L484" s="200" t="s">
        <v>138</v>
      </c>
      <c r="M484" s="220" t="s">
        <v>95</v>
      </c>
    </row>
    <row r="485" spans="1:13" ht="38.25">
      <c r="A485" s="17"/>
      <c r="B485" s="219" t="s">
        <v>374</v>
      </c>
      <c r="C485" s="199" t="s">
        <v>812</v>
      </c>
      <c r="D485" s="202" t="s">
        <v>372</v>
      </c>
      <c r="E485" s="200" t="s">
        <v>193</v>
      </c>
      <c r="F485" s="200" t="s">
        <v>62</v>
      </c>
      <c r="G485" s="200" t="s">
        <v>63</v>
      </c>
      <c r="H485" s="200" t="s">
        <v>64</v>
      </c>
      <c r="I485" s="200" t="s">
        <v>94</v>
      </c>
      <c r="J485" s="200" t="s">
        <v>66</v>
      </c>
      <c r="K485" s="235" t="s">
        <v>1034</v>
      </c>
      <c r="L485" s="200" t="s">
        <v>138</v>
      </c>
      <c r="M485" s="220" t="s">
        <v>95</v>
      </c>
    </row>
    <row r="486" spans="1:13" ht="38.25">
      <c r="A486" s="17"/>
      <c r="B486" s="219" t="s">
        <v>996</v>
      </c>
      <c r="C486" s="199" t="s">
        <v>997</v>
      </c>
      <c r="D486" s="202" t="s">
        <v>372</v>
      </c>
      <c r="E486" s="200" t="s">
        <v>193</v>
      </c>
      <c r="F486" s="200" t="s">
        <v>62</v>
      </c>
      <c r="G486" s="200" t="s">
        <v>63</v>
      </c>
      <c r="H486" s="200" t="s">
        <v>64</v>
      </c>
      <c r="I486" s="200" t="s">
        <v>94</v>
      </c>
      <c r="J486" s="200" t="s">
        <v>66</v>
      </c>
      <c r="K486" s="235" t="s">
        <v>1034</v>
      </c>
      <c r="L486" s="200" t="s">
        <v>138</v>
      </c>
      <c r="M486" s="220" t="s">
        <v>95</v>
      </c>
    </row>
    <row r="487" spans="1:13" ht="51">
      <c r="A487" s="17"/>
      <c r="B487" s="219" t="s">
        <v>375</v>
      </c>
      <c r="C487" s="199" t="s">
        <v>563</v>
      </c>
      <c r="D487" s="202" t="s">
        <v>372</v>
      </c>
      <c r="E487" s="200" t="s">
        <v>193</v>
      </c>
      <c r="F487" s="200" t="s">
        <v>62</v>
      </c>
      <c r="G487" s="200" t="s">
        <v>63</v>
      </c>
      <c r="H487" s="200" t="s">
        <v>64</v>
      </c>
      <c r="I487" s="200" t="s">
        <v>94</v>
      </c>
      <c r="J487" s="200" t="s">
        <v>66</v>
      </c>
      <c r="K487" s="235" t="s">
        <v>1034</v>
      </c>
      <c r="L487" s="200" t="s">
        <v>138</v>
      </c>
      <c r="M487" s="220" t="s">
        <v>95</v>
      </c>
    </row>
    <row r="488" spans="1:13" ht="76.5">
      <c r="A488" s="17"/>
      <c r="B488" s="219" t="s">
        <v>930</v>
      </c>
      <c r="C488" s="199" t="s">
        <v>614</v>
      </c>
      <c r="D488" s="202" t="s">
        <v>372</v>
      </c>
      <c r="E488" s="200" t="s">
        <v>193</v>
      </c>
      <c r="F488" s="200" t="s">
        <v>62</v>
      </c>
      <c r="G488" s="200" t="s">
        <v>63</v>
      </c>
      <c r="H488" s="200" t="s">
        <v>64</v>
      </c>
      <c r="I488" s="200" t="s">
        <v>94</v>
      </c>
      <c r="J488" s="200" t="s">
        <v>66</v>
      </c>
      <c r="K488" s="235" t="s">
        <v>95</v>
      </c>
      <c r="L488" s="200" t="s">
        <v>138</v>
      </c>
      <c r="M488" s="220" t="s">
        <v>95</v>
      </c>
    </row>
    <row r="489" spans="1:13" ht="51">
      <c r="A489" s="17"/>
      <c r="B489" s="219" t="s">
        <v>376</v>
      </c>
      <c r="C489" s="199" t="s">
        <v>377</v>
      </c>
      <c r="D489" s="202" t="s">
        <v>372</v>
      </c>
      <c r="E489" s="200" t="s">
        <v>193</v>
      </c>
      <c r="F489" s="200" t="s">
        <v>62</v>
      </c>
      <c r="G489" s="200" t="s">
        <v>63</v>
      </c>
      <c r="H489" s="200" t="s">
        <v>64</v>
      </c>
      <c r="I489" s="200" t="s">
        <v>94</v>
      </c>
      <c r="J489" s="200" t="s">
        <v>66</v>
      </c>
      <c r="K489" s="235" t="s">
        <v>95</v>
      </c>
      <c r="L489" s="200" t="s">
        <v>138</v>
      </c>
      <c r="M489" s="220" t="s">
        <v>95</v>
      </c>
    </row>
    <row r="490" spans="1:13" ht="25.5">
      <c r="A490" s="17"/>
      <c r="B490" s="219" t="s">
        <v>379</v>
      </c>
      <c r="C490" s="199" t="s">
        <v>931</v>
      </c>
      <c r="D490" s="202" t="s">
        <v>372</v>
      </c>
      <c r="E490" s="200" t="s">
        <v>193</v>
      </c>
      <c r="F490" s="200" t="s">
        <v>62</v>
      </c>
      <c r="G490" s="200" t="s">
        <v>63</v>
      </c>
      <c r="H490" s="200" t="s">
        <v>64</v>
      </c>
      <c r="I490" s="200" t="s">
        <v>94</v>
      </c>
      <c r="J490" s="200" t="s">
        <v>66</v>
      </c>
      <c r="K490" s="235" t="s">
        <v>95</v>
      </c>
      <c r="L490" s="200" t="s">
        <v>138</v>
      </c>
      <c r="M490" s="220" t="s">
        <v>95</v>
      </c>
    </row>
    <row r="491" spans="1:13" ht="63.75">
      <c r="A491" s="17"/>
      <c r="B491" s="219" t="s">
        <v>378</v>
      </c>
      <c r="C491" s="199" t="s">
        <v>564</v>
      </c>
      <c r="D491" s="202" t="s">
        <v>372</v>
      </c>
      <c r="E491" s="200" t="s">
        <v>193</v>
      </c>
      <c r="F491" s="200" t="s">
        <v>62</v>
      </c>
      <c r="G491" s="200" t="s">
        <v>63</v>
      </c>
      <c r="H491" s="200" t="s">
        <v>64</v>
      </c>
      <c r="I491" s="200" t="s">
        <v>94</v>
      </c>
      <c r="J491" s="200" t="s">
        <v>66</v>
      </c>
      <c r="K491" s="235" t="s">
        <v>95</v>
      </c>
      <c r="L491" s="200" t="s">
        <v>138</v>
      </c>
      <c r="M491" s="220" t="s">
        <v>95</v>
      </c>
    </row>
    <row r="492" spans="1:13" ht="51">
      <c r="A492" s="17"/>
      <c r="B492" s="219" t="s">
        <v>945</v>
      </c>
      <c r="C492" s="199" t="s">
        <v>932</v>
      </c>
      <c r="D492" s="202" t="s">
        <v>372</v>
      </c>
      <c r="E492" s="200" t="s">
        <v>193</v>
      </c>
      <c r="F492" s="200" t="s">
        <v>62</v>
      </c>
      <c r="G492" s="200" t="s">
        <v>63</v>
      </c>
      <c r="H492" s="200" t="s">
        <v>64</v>
      </c>
      <c r="I492" s="200" t="s">
        <v>94</v>
      </c>
      <c r="J492" s="200" t="s">
        <v>66</v>
      </c>
      <c r="K492" s="235" t="s">
        <v>95</v>
      </c>
      <c r="L492" s="200" t="s">
        <v>138</v>
      </c>
      <c r="M492" s="220" t="s">
        <v>95</v>
      </c>
    </row>
    <row r="493" spans="1:13" ht="51">
      <c r="A493" s="17"/>
      <c r="B493" s="219" t="s">
        <v>967</v>
      </c>
      <c r="C493" s="199" t="s">
        <v>933</v>
      </c>
      <c r="D493" s="202" t="s">
        <v>372</v>
      </c>
      <c r="E493" s="200" t="s">
        <v>193</v>
      </c>
      <c r="F493" s="200" t="s">
        <v>62</v>
      </c>
      <c r="G493" s="200" t="s">
        <v>63</v>
      </c>
      <c r="H493" s="200" t="s">
        <v>64</v>
      </c>
      <c r="I493" s="200" t="s">
        <v>94</v>
      </c>
      <c r="J493" s="200" t="s">
        <v>66</v>
      </c>
      <c r="K493" s="235" t="s">
        <v>95</v>
      </c>
      <c r="L493" s="200" t="s">
        <v>138</v>
      </c>
      <c r="M493" s="220" t="s">
        <v>95</v>
      </c>
    </row>
    <row r="494" spans="1:13" ht="89.25" customHeight="1">
      <c r="A494" s="17"/>
      <c r="B494" s="219" t="s">
        <v>380</v>
      </c>
      <c r="C494" s="396" t="s">
        <v>659</v>
      </c>
      <c r="D494" s="202" t="s">
        <v>372</v>
      </c>
      <c r="E494" s="200" t="s">
        <v>193</v>
      </c>
      <c r="F494" s="200" t="s">
        <v>62</v>
      </c>
      <c r="G494" s="200" t="s">
        <v>63</v>
      </c>
      <c r="H494" s="200" t="s">
        <v>64</v>
      </c>
      <c r="I494" s="200" t="s">
        <v>94</v>
      </c>
      <c r="J494" s="200" t="s">
        <v>66</v>
      </c>
      <c r="K494" s="235" t="s">
        <v>95</v>
      </c>
      <c r="L494" s="200" t="s">
        <v>138</v>
      </c>
      <c r="M494" s="220" t="s">
        <v>95</v>
      </c>
    </row>
    <row r="495" spans="1:13" ht="25.5">
      <c r="A495" s="17"/>
      <c r="B495" s="219" t="s">
        <v>381</v>
      </c>
      <c r="C495" s="397"/>
      <c r="D495" s="202" t="s">
        <v>372</v>
      </c>
      <c r="E495" s="200" t="s">
        <v>193</v>
      </c>
      <c r="F495" s="200" t="s">
        <v>62</v>
      </c>
      <c r="G495" s="200" t="s">
        <v>63</v>
      </c>
      <c r="H495" s="200" t="s">
        <v>64</v>
      </c>
      <c r="I495" s="200" t="s">
        <v>94</v>
      </c>
      <c r="J495" s="200" t="s">
        <v>66</v>
      </c>
      <c r="K495" s="235" t="s">
        <v>95</v>
      </c>
      <c r="L495" s="200" t="s">
        <v>138</v>
      </c>
      <c r="M495" s="220" t="s">
        <v>95</v>
      </c>
    </row>
    <row r="496" spans="1:13" ht="51">
      <c r="A496" s="17"/>
      <c r="B496" s="219" t="s">
        <v>382</v>
      </c>
      <c r="C496" s="199" t="s">
        <v>658</v>
      </c>
      <c r="D496" s="202" t="s">
        <v>372</v>
      </c>
      <c r="E496" s="200" t="s">
        <v>193</v>
      </c>
      <c r="F496" s="200" t="s">
        <v>62</v>
      </c>
      <c r="G496" s="200" t="s">
        <v>63</v>
      </c>
      <c r="H496" s="200" t="s">
        <v>64</v>
      </c>
      <c r="I496" s="200" t="s">
        <v>94</v>
      </c>
      <c r="J496" s="200" t="s">
        <v>66</v>
      </c>
      <c r="K496" s="235" t="s">
        <v>95</v>
      </c>
      <c r="L496" s="200" t="s">
        <v>138</v>
      </c>
      <c r="M496" s="220" t="s">
        <v>95</v>
      </c>
    </row>
    <row r="497" spans="1:13" ht="25.5">
      <c r="A497" s="17"/>
      <c r="B497" s="219" t="s">
        <v>708</v>
      </c>
      <c r="C497" s="199" t="s">
        <v>929</v>
      </c>
      <c r="D497" s="202" t="s">
        <v>372</v>
      </c>
      <c r="E497" s="200" t="s">
        <v>193</v>
      </c>
      <c r="F497" s="200" t="s">
        <v>1047</v>
      </c>
      <c r="G497" s="200" t="s">
        <v>63</v>
      </c>
      <c r="H497" s="200" t="s">
        <v>64</v>
      </c>
      <c r="I497" s="200" t="s">
        <v>94</v>
      </c>
      <c r="J497" s="200" t="s">
        <v>66</v>
      </c>
      <c r="K497" s="235" t="s">
        <v>83</v>
      </c>
      <c r="L497" s="200" t="s">
        <v>67</v>
      </c>
      <c r="M497" s="220" t="s">
        <v>95</v>
      </c>
    </row>
    <row r="498" spans="1:13" ht="51">
      <c r="A498" s="17"/>
      <c r="B498" s="219" t="s">
        <v>968</v>
      </c>
      <c r="C498" s="235" t="s">
        <v>657</v>
      </c>
      <c r="D498" s="202" t="s">
        <v>372</v>
      </c>
      <c r="E498" s="200" t="s">
        <v>134</v>
      </c>
      <c r="F498" s="200" t="s">
        <v>62</v>
      </c>
      <c r="G498" s="200" t="s">
        <v>63</v>
      </c>
      <c r="H498" s="200" t="s">
        <v>64</v>
      </c>
      <c r="I498" s="200" t="s">
        <v>65</v>
      </c>
      <c r="J498" s="200" t="s">
        <v>66</v>
      </c>
      <c r="K498" s="235" t="s">
        <v>184</v>
      </c>
      <c r="L498" s="200" t="s">
        <v>138</v>
      </c>
      <c r="M498" s="220" t="s">
        <v>184</v>
      </c>
    </row>
    <row r="499" spans="1:13" s="81" customFormat="1" ht="25.5">
      <c r="A499" s="17"/>
      <c r="B499" s="219" t="s">
        <v>383</v>
      </c>
      <c r="C499" s="199" t="s">
        <v>565</v>
      </c>
      <c r="D499" s="202" t="s">
        <v>372</v>
      </c>
      <c r="E499" s="200" t="s">
        <v>134</v>
      </c>
      <c r="F499" s="200" t="s">
        <v>62</v>
      </c>
      <c r="G499" s="200" t="s">
        <v>63</v>
      </c>
      <c r="H499" s="200" t="s">
        <v>64</v>
      </c>
      <c r="I499" s="200" t="s">
        <v>65</v>
      </c>
      <c r="J499" s="200" t="s">
        <v>66</v>
      </c>
      <c r="K499" s="235" t="s">
        <v>184</v>
      </c>
      <c r="L499" s="200" t="s">
        <v>138</v>
      </c>
      <c r="M499" s="220" t="s">
        <v>184</v>
      </c>
    </row>
    <row r="500" spans="1:13" ht="25.5">
      <c r="A500" s="17"/>
      <c r="B500" s="219" t="s">
        <v>969</v>
      </c>
      <c r="C500" s="199" t="s">
        <v>925</v>
      </c>
      <c r="D500" s="202" t="s">
        <v>372</v>
      </c>
      <c r="E500" s="200" t="s">
        <v>134</v>
      </c>
      <c r="F500" s="200" t="s">
        <v>62</v>
      </c>
      <c r="G500" s="200" t="s">
        <v>63</v>
      </c>
      <c r="H500" s="200" t="s">
        <v>64</v>
      </c>
      <c r="I500" s="200" t="s">
        <v>65</v>
      </c>
      <c r="J500" s="200" t="s">
        <v>66</v>
      </c>
      <c r="K500" s="235" t="s">
        <v>184</v>
      </c>
      <c r="L500" s="200" t="s">
        <v>138</v>
      </c>
      <c r="M500" s="220" t="s">
        <v>184</v>
      </c>
    </row>
    <row r="501" spans="1:13" ht="25.5">
      <c r="A501" s="17"/>
      <c r="B501" s="219" t="s">
        <v>970</v>
      </c>
      <c r="C501" s="199" t="s">
        <v>925</v>
      </c>
      <c r="D501" s="202" t="s">
        <v>372</v>
      </c>
      <c r="E501" s="200" t="s">
        <v>134</v>
      </c>
      <c r="F501" s="200" t="s">
        <v>62</v>
      </c>
      <c r="G501" s="200" t="s">
        <v>63</v>
      </c>
      <c r="H501" s="200" t="s">
        <v>64</v>
      </c>
      <c r="I501" s="200" t="s">
        <v>65</v>
      </c>
      <c r="J501" s="200" t="s">
        <v>66</v>
      </c>
      <c r="K501" s="235" t="s">
        <v>184</v>
      </c>
      <c r="L501" s="200" t="s">
        <v>138</v>
      </c>
      <c r="M501" s="220" t="s">
        <v>184</v>
      </c>
    </row>
    <row r="502" spans="1:13" ht="38.25">
      <c r="A502" s="17"/>
      <c r="B502" s="219" t="s">
        <v>384</v>
      </c>
      <c r="C502" s="212" t="s">
        <v>656</v>
      </c>
      <c r="D502" s="202" t="s">
        <v>372</v>
      </c>
      <c r="E502" s="200" t="s">
        <v>134</v>
      </c>
      <c r="F502" s="200" t="s">
        <v>62</v>
      </c>
      <c r="G502" s="200" t="s">
        <v>63</v>
      </c>
      <c r="H502" s="200" t="s">
        <v>64</v>
      </c>
      <c r="I502" s="200" t="s">
        <v>65</v>
      </c>
      <c r="J502" s="200" t="s">
        <v>66</v>
      </c>
      <c r="K502" s="235" t="s">
        <v>1034</v>
      </c>
      <c r="L502" s="200" t="s">
        <v>67</v>
      </c>
      <c r="M502" s="220" t="s">
        <v>95</v>
      </c>
    </row>
    <row r="503" spans="1:13" ht="38.25">
      <c r="A503" s="17"/>
      <c r="B503" s="219" t="s">
        <v>385</v>
      </c>
      <c r="C503" s="213" t="s">
        <v>655</v>
      </c>
      <c r="D503" s="202" t="s">
        <v>372</v>
      </c>
      <c r="E503" s="200" t="s">
        <v>134</v>
      </c>
      <c r="F503" s="200" t="s">
        <v>62</v>
      </c>
      <c r="G503" s="200" t="s">
        <v>63</v>
      </c>
      <c r="H503" s="200" t="s">
        <v>64</v>
      </c>
      <c r="I503" s="200" t="s">
        <v>65</v>
      </c>
      <c r="J503" s="200" t="s">
        <v>66</v>
      </c>
      <c r="K503" s="235" t="s">
        <v>1034</v>
      </c>
      <c r="L503" s="200" t="s">
        <v>67</v>
      </c>
      <c r="M503" s="220" t="s">
        <v>95</v>
      </c>
    </row>
    <row r="504" spans="1:13" ht="51">
      <c r="A504" s="17"/>
      <c r="B504" s="219" t="s">
        <v>386</v>
      </c>
      <c r="C504" s="200" t="s">
        <v>387</v>
      </c>
      <c r="D504" s="202" t="s">
        <v>372</v>
      </c>
      <c r="E504" s="200" t="s">
        <v>134</v>
      </c>
      <c r="F504" s="200" t="s">
        <v>62</v>
      </c>
      <c r="G504" s="200" t="s">
        <v>63</v>
      </c>
      <c r="H504" s="200" t="s">
        <v>64</v>
      </c>
      <c r="I504" s="200" t="s">
        <v>65</v>
      </c>
      <c r="J504" s="200" t="s">
        <v>66</v>
      </c>
      <c r="K504" s="235" t="s">
        <v>95</v>
      </c>
      <c r="L504" s="200" t="s">
        <v>67</v>
      </c>
      <c r="M504" s="220" t="s">
        <v>95</v>
      </c>
    </row>
    <row r="505" spans="1:13" ht="38.25">
      <c r="A505" s="17"/>
      <c r="B505" s="219" t="s">
        <v>388</v>
      </c>
      <c r="C505" s="235" t="s">
        <v>660</v>
      </c>
      <c r="D505" s="202" t="s">
        <v>372</v>
      </c>
      <c r="E505" s="200" t="s">
        <v>134</v>
      </c>
      <c r="F505" s="200" t="s">
        <v>62</v>
      </c>
      <c r="G505" s="200" t="s">
        <v>63</v>
      </c>
      <c r="H505" s="200" t="s">
        <v>64</v>
      </c>
      <c r="I505" s="200" t="s">
        <v>65</v>
      </c>
      <c r="J505" s="200" t="s">
        <v>66</v>
      </c>
      <c r="K505" s="235" t="s">
        <v>95</v>
      </c>
      <c r="L505" s="200" t="s">
        <v>67</v>
      </c>
      <c r="M505" s="220" t="s">
        <v>95</v>
      </c>
    </row>
    <row r="506" spans="1:13" ht="25.5">
      <c r="A506" s="17"/>
      <c r="B506" s="219" t="s">
        <v>389</v>
      </c>
      <c r="C506" s="199" t="s">
        <v>926</v>
      </c>
      <c r="D506" s="202" t="s">
        <v>372</v>
      </c>
      <c r="E506" s="200" t="s">
        <v>134</v>
      </c>
      <c r="F506" s="200" t="s">
        <v>62</v>
      </c>
      <c r="G506" s="200" t="s">
        <v>63</v>
      </c>
      <c r="H506" s="200" t="s">
        <v>64</v>
      </c>
      <c r="I506" s="200" t="s">
        <v>94</v>
      </c>
      <c r="J506" s="200" t="s">
        <v>66</v>
      </c>
      <c r="K506" s="235" t="s">
        <v>95</v>
      </c>
      <c r="L506" s="200" t="s">
        <v>67</v>
      </c>
      <c r="M506" s="220" t="s">
        <v>95</v>
      </c>
    </row>
    <row r="507" spans="1:13" ht="38.25">
      <c r="A507" s="17"/>
      <c r="B507" s="219" t="s">
        <v>994</v>
      </c>
      <c r="C507" s="199" t="s">
        <v>995</v>
      </c>
      <c r="D507" s="202" t="s">
        <v>372</v>
      </c>
      <c r="E507" s="200" t="s">
        <v>134</v>
      </c>
      <c r="F507" s="200" t="s">
        <v>62</v>
      </c>
      <c r="G507" s="200" t="s">
        <v>63</v>
      </c>
      <c r="H507" s="200" t="s">
        <v>64</v>
      </c>
      <c r="I507" s="200" t="s">
        <v>94</v>
      </c>
      <c r="J507" s="200" t="s">
        <v>66</v>
      </c>
      <c r="K507" s="235" t="s">
        <v>95</v>
      </c>
      <c r="L507" s="200" t="s">
        <v>67</v>
      </c>
      <c r="M507" s="220" t="s">
        <v>95</v>
      </c>
    </row>
    <row r="508" spans="1:13" ht="39" customHeight="1">
      <c r="A508" s="17"/>
      <c r="B508" s="219" t="s">
        <v>1060</v>
      </c>
      <c r="C508" s="199" t="s">
        <v>1061</v>
      </c>
      <c r="D508" s="202" t="s">
        <v>391</v>
      </c>
      <c r="E508" s="200" t="s">
        <v>134</v>
      </c>
      <c r="F508" s="200" t="s">
        <v>62</v>
      </c>
      <c r="G508" s="200" t="s">
        <v>63</v>
      </c>
      <c r="H508" s="200" t="s">
        <v>64</v>
      </c>
      <c r="I508" s="200" t="s">
        <v>94</v>
      </c>
      <c r="J508" s="200" t="s">
        <v>66</v>
      </c>
      <c r="K508" s="235" t="s">
        <v>95</v>
      </c>
      <c r="L508" s="200" t="s">
        <v>67</v>
      </c>
      <c r="M508" s="220" t="s">
        <v>184</v>
      </c>
    </row>
    <row r="509" spans="1:13" ht="51">
      <c r="A509" s="17"/>
      <c r="B509" s="219" t="s">
        <v>390</v>
      </c>
      <c r="C509" s="199" t="s">
        <v>654</v>
      </c>
      <c r="D509" s="202" t="s">
        <v>391</v>
      </c>
      <c r="E509" s="200" t="s">
        <v>134</v>
      </c>
      <c r="F509" s="200" t="s">
        <v>62</v>
      </c>
      <c r="G509" s="200" t="s">
        <v>63</v>
      </c>
      <c r="H509" s="200" t="s">
        <v>64</v>
      </c>
      <c r="I509" s="200" t="s">
        <v>94</v>
      </c>
      <c r="J509" s="200" t="s">
        <v>66</v>
      </c>
      <c r="K509" s="235" t="s">
        <v>95</v>
      </c>
      <c r="L509" s="200" t="s">
        <v>67</v>
      </c>
      <c r="M509" s="220" t="s">
        <v>95</v>
      </c>
    </row>
    <row r="510" spans="1:13" ht="51">
      <c r="A510" s="17"/>
      <c r="B510" s="219" t="s">
        <v>392</v>
      </c>
      <c r="C510" s="199" t="s">
        <v>653</v>
      </c>
      <c r="D510" s="202" t="s">
        <v>391</v>
      </c>
      <c r="E510" s="200" t="s">
        <v>134</v>
      </c>
      <c r="F510" s="200" t="s">
        <v>62</v>
      </c>
      <c r="G510" s="200" t="s">
        <v>63</v>
      </c>
      <c r="H510" s="200" t="s">
        <v>64</v>
      </c>
      <c r="I510" s="200" t="s">
        <v>94</v>
      </c>
      <c r="J510" s="200" t="s">
        <v>66</v>
      </c>
      <c r="K510" s="235" t="s">
        <v>95</v>
      </c>
      <c r="L510" s="200" t="s">
        <v>67</v>
      </c>
      <c r="M510" s="220" t="s">
        <v>95</v>
      </c>
    </row>
    <row r="511" spans="1:13" ht="63.75">
      <c r="A511" s="17"/>
      <c r="B511" s="219" t="s">
        <v>393</v>
      </c>
      <c r="C511" s="199" t="s">
        <v>1037</v>
      </c>
      <c r="D511" s="202" t="s">
        <v>391</v>
      </c>
      <c r="E511" s="200" t="s">
        <v>134</v>
      </c>
      <c r="F511" s="200" t="s">
        <v>62</v>
      </c>
      <c r="G511" s="200" t="s">
        <v>63</v>
      </c>
      <c r="H511" s="200" t="s">
        <v>64</v>
      </c>
      <c r="I511" s="200" t="s">
        <v>94</v>
      </c>
      <c r="J511" s="200" t="s">
        <v>66</v>
      </c>
      <c r="K511" s="235" t="s">
        <v>95</v>
      </c>
      <c r="L511" s="200" t="s">
        <v>67</v>
      </c>
      <c r="M511" s="220" t="s">
        <v>95</v>
      </c>
    </row>
    <row r="512" spans="1:13" ht="76.5">
      <c r="A512" s="17"/>
      <c r="B512" s="219" t="s">
        <v>394</v>
      </c>
      <c r="C512" s="205" t="s">
        <v>688</v>
      </c>
      <c r="D512" s="202" t="s">
        <v>391</v>
      </c>
      <c r="E512" s="200" t="s">
        <v>134</v>
      </c>
      <c r="F512" s="200" t="s">
        <v>62</v>
      </c>
      <c r="G512" s="200" t="s">
        <v>63</v>
      </c>
      <c r="H512" s="200" t="s">
        <v>64</v>
      </c>
      <c r="I512" s="200" t="s">
        <v>94</v>
      </c>
      <c r="J512" s="200" t="s">
        <v>66</v>
      </c>
      <c r="K512" s="235" t="s">
        <v>95</v>
      </c>
      <c r="L512" s="200" t="s">
        <v>67</v>
      </c>
      <c r="M512" s="220" t="s">
        <v>95</v>
      </c>
    </row>
    <row r="513" spans="1:13" ht="76.5">
      <c r="A513" s="17"/>
      <c r="B513" s="219" t="s">
        <v>395</v>
      </c>
      <c r="C513" s="205" t="s">
        <v>687</v>
      </c>
      <c r="D513" s="202" t="s">
        <v>391</v>
      </c>
      <c r="E513" s="200" t="s">
        <v>134</v>
      </c>
      <c r="F513" s="200" t="s">
        <v>62</v>
      </c>
      <c r="G513" s="200" t="s">
        <v>63</v>
      </c>
      <c r="H513" s="200" t="s">
        <v>64</v>
      </c>
      <c r="I513" s="200" t="s">
        <v>94</v>
      </c>
      <c r="J513" s="200" t="s">
        <v>66</v>
      </c>
      <c r="K513" s="235" t="s">
        <v>95</v>
      </c>
      <c r="L513" s="200" t="s">
        <v>67</v>
      </c>
      <c r="M513" s="220" t="s">
        <v>95</v>
      </c>
    </row>
    <row r="514" spans="1:13" ht="25.5">
      <c r="A514" s="17"/>
      <c r="B514" s="219" t="s">
        <v>396</v>
      </c>
      <c r="C514" s="208" t="s">
        <v>689</v>
      </c>
      <c r="D514" s="202" t="s">
        <v>391</v>
      </c>
      <c r="E514" s="200" t="s">
        <v>134</v>
      </c>
      <c r="F514" s="200" t="s">
        <v>62</v>
      </c>
      <c r="G514" s="200" t="s">
        <v>63</v>
      </c>
      <c r="H514" s="200" t="s">
        <v>64</v>
      </c>
      <c r="I514" s="200" t="s">
        <v>94</v>
      </c>
      <c r="J514" s="200" t="s">
        <v>66</v>
      </c>
      <c r="K514" s="235" t="s">
        <v>95</v>
      </c>
      <c r="L514" s="200" t="s">
        <v>67</v>
      </c>
      <c r="M514" s="220" t="s">
        <v>95</v>
      </c>
    </row>
    <row r="515" spans="1:13" ht="38.25">
      <c r="A515" s="17"/>
      <c r="B515" s="219" t="s">
        <v>397</v>
      </c>
      <c r="C515" s="235" t="s">
        <v>190</v>
      </c>
      <c r="D515" s="202" t="s">
        <v>391</v>
      </c>
      <c r="E515" s="200" t="s">
        <v>134</v>
      </c>
      <c r="F515" s="200" t="s">
        <v>62</v>
      </c>
      <c r="G515" s="200" t="s">
        <v>63</v>
      </c>
      <c r="H515" s="200" t="s">
        <v>64</v>
      </c>
      <c r="I515" s="200" t="s">
        <v>65</v>
      </c>
      <c r="J515" s="200" t="s">
        <v>66</v>
      </c>
      <c r="K515" s="235" t="s">
        <v>95</v>
      </c>
      <c r="L515" s="200" t="s">
        <v>67</v>
      </c>
      <c r="M515" s="220" t="s">
        <v>95</v>
      </c>
    </row>
    <row r="516" spans="1:13" ht="51">
      <c r="A516" s="17"/>
      <c r="B516" s="219" t="s">
        <v>1062</v>
      </c>
      <c r="C516" s="235" t="s">
        <v>1063</v>
      </c>
      <c r="D516" s="202" t="s">
        <v>391</v>
      </c>
      <c r="E516" s="200" t="s">
        <v>134</v>
      </c>
      <c r="F516" s="200" t="s">
        <v>62</v>
      </c>
      <c r="G516" s="200" t="s">
        <v>63</v>
      </c>
      <c r="H516" s="200" t="s">
        <v>64</v>
      </c>
      <c r="I516" s="200" t="s">
        <v>65</v>
      </c>
      <c r="J516" s="200" t="s">
        <v>66</v>
      </c>
      <c r="K516" s="235" t="s">
        <v>95</v>
      </c>
      <c r="L516" s="200" t="s">
        <v>67</v>
      </c>
      <c r="M516" s="220" t="s">
        <v>95</v>
      </c>
    </row>
    <row r="517" spans="1:13" ht="63.75">
      <c r="A517" s="17"/>
      <c r="B517" s="219" t="s">
        <v>1064</v>
      </c>
      <c r="C517" s="235" t="s">
        <v>686</v>
      </c>
      <c r="D517" s="202" t="s">
        <v>391</v>
      </c>
      <c r="E517" s="200" t="s">
        <v>134</v>
      </c>
      <c r="F517" s="200" t="s">
        <v>62</v>
      </c>
      <c r="G517" s="200" t="s">
        <v>63</v>
      </c>
      <c r="H517" s="200" t="s">
        <v>64</v>
      </c>
      <c r="I517" s="200" t="s">
        <v>65</v>
      </c>
      <c r="J517" s="200" t="s">
        <v>66</v>
      </c>
      <c r="K517" s="235" t="s">
        <v>95</v>
      </c>
      <c r="L517" s="200" t="s">
        <v>67</v>
      </c>
      <c r="M517" s="220" t="s">
        <v>95</v>
      </c>
    </row>
    <row r="518" spans="1:13" ht="38.25">
      <c r="A518" s="17"/>
      <c r="B518" s="219" t="s">
        <v>566</v>
      </c>
      <c r="C518" s="199" t="s">
        <v>398</v>
      </c>
      <c r="D518" s="202" t="s">
        <v>391</v>
      </c>
      <c r="E518" s="200" t="s">
        <v>134</v>
      </c>
      <c r="F518" s="200" t="s">
        <v>62</v>
      </c>
      <c r="G518" s="200" t="s">
        <v>63</v>
      </c>
      <c r="H518" s="200" t="s">
        <v>64</v>
      </c>
      <c r="I518" s="200" t="s">
        <v>94</v>
      </c>
      <c r="J518" s="200" t="s">
        <v>66</v>
      </c>
      <c r="K518" s="235" t="s">
        <v>95</v>
      </c>
      <c r="L518" s="200" t="s">
        <v>67</v>
      </c>
      <c r="M518" s="220" t="s">
        <v>95</v>
      </c>
    </row>
    <row r="519" spans="1:13" ht="38.25">
      <c r="A519" s="17"/>
      <c r="B519" s="219" t="s">
        <v>947</v>
      </c>
      <c r="C519" s="199" t="s">
        <v>399</v>
      </c>
      <c r="D519" s="202" t="s">
        <v>391</v>
      </c>
      <c r="E519" s="200" t="s">
        <v>134</v>
      </c>
      <c r="F519" s="200" t="s">
        <v>62</v>
      </c>
      <c r="G519" s="200" t="s">
        <v>63</v>
      </c>
      <c r="H519" s="200" t="s">
        <v>64</v>
      </c>
      <c r="I519" s="200" t="s">
        <v>94</v>
      </c>
      <c r="J519" s="200" t="s">
        <v>66</v>
      </c>
      <c r="K519" s="235" t="s">
        <v>95</v>
      </c>
      <c r="L519" s="200" t="s">
        <v>67</v>
      </c>
      <c r="M519" s="220" t="s">
        <v>95</v>
      </c>
    </row>
    <row r="520" spans="1:13" ht="48" customHeight="1">
      <c r="A520" s="17"/>
      <c r="B520" s="219" t="s">
        <v>999</v>
      </c>
      <c r="C520" s="199" t="s">
        <v>998</v>
      </c>
      <c r="D520" s="202" t="s">
        <v>730</v>
      </c>
      <c r="E520" s="200" t="s">
        <v>134</v>
      </c>
      <c r="F520" s="200" t="s">
        <v>62</v>
      </c>
      <c r="G520" s="200" t="s">
        <v>63</v>
      </c>
      <c r="H520" s="200" t="s">
        <v>64</v>
      </c>
      <c r="I520" s="200" t="s">
        <v>94</v>
      </c>
      <c r="J520" s="200" t="s">
        <v>66</v>
      </c>
      <c r="K520" s="235" t="s">
        <v>184</v>
      </c>
      <c r="L520" s="200" t="s">
        <v>67</v>
      </c>
      <c r="M520" s="220" t="s">
        <v>184</v>
      </c>
    </row>
    <row r="521" spans="1:13" ht="51">
      <c r="A521" s="17"/>
      <c r="B521" s="219" t="s">
        <v>400</v>
      </c>
      <c r="C521" s="235" t="s">
        <v>813</v>
      </c>
      <c r="D521" s="202" t="s">
        <v>730</v>
      </c>
      <c r="E521" s="200" t="s">
        <v>134</v>
      </c>
      <c r="F521" s="200" t="s">
        <v>62</v>
      </c>
      <c r="G521" s="200" t="s">
        <v>63</v>
      </c>
      <c r="H521" s="200" t="s">
        <v>64</v>
      </c>
      <c r="I521" s="200" t="s">
        <v>94</v>
      </c>
      <c r="J521" s="200" t="s">
        <v>66</v>
      </c>
      <c r="K521" s="235" t="s">
        <v>95</v>
      </c>
      <c r="L521" s="200" t="s">
        <v>67</v>
      </c>
      <c r="M521" s="220" t="s">
        <v>184</v>
      </c>
    </row>
    <row r="522" spans="1:13" ht="63.75">
      <c r="A522" s="17"/>
      <c r="B522" s="219" t="s">
        <v>599</v>
      </c>
      <c r="C522" s="199" t="s">
        <v>673</v>
      </c>
      <c r="D522" s="202" t="s">
        <v>730</v>
      </c>
      <c r="E522" s="200" t="s">
        <v>106</v>
      </c>
      <c r="F522" s="200" t="s">
        <v>62</v>
      </c>
      <c r="G522" s="200" t="s">
        <v>63</v>
      </c>
      <c r="H522" s="200" t="s">
        <v>64</v>
      </c>
      <c r="I522" s="200" t="s">
        <v>94</v>
      </c>
      <c r="J522" s="200" t="s">
        <v>66</v>
      </c>
      <c r="K522" s="235" t="s">
        <v>103</v>
      </c>
      <c r="L522" s="200" t="s">
        <v>67</v>
      </c>
      <c r="M522" s="220" t="s">
        <v>103</v>
      </c>
    </row>
    <row r="523" spans="1:13" ht="30">
      <c r="A523" s="17"/>
      <c r="B523" s="219" t="s">
        <v>709</v>
      </c>
      <c r="C523" s="203" t="s">
        <v>729</v>
      </c>
      <c r="D523" s="202" t="s">
        <v>730</v>
      </c>
      <c r="E523" s="200" t="s">
        <v>106</v>
      </c>
      <c r="F523" s="200" t="s">
        <v>62</v>
      </c>
      <c r="G523" s="200" t="s">
        <v>63</v>
      </c>
      <c r="H523" s="200" t="s">
        <v>64</v>
      </c>
      <c r="I523" s="200" t="s">
        <v>94</v>
      </c>
      <c r="J523" s="200" t="s">
        <v>66</v>
      </c>
      <c r="K523" s="235" t="s">
        <v>103</v>
      </c>
      <c r="L523" s="200" t="s">
        <v>67</v>
      </c>
      <c r="M523" s="220" t="s">
        <v>103</v>
      </c>
    </row>
    <row r="524" spans="1:13" ht="63.75">
      <c r="A524" s="17"/>
      <c r="B524" s="219" t="s">
        <v>710</v>
      </c>
      <c r="C524" s="199" t="s">
        <v>943</v>
      </c>
      <c r="D524" s="202" t="s">
        <v>730</v>
      </c>
      <c r="E524" s="200" t="s">
        <v>106</v>
      </c>
      <c r="F524" s="200" t="s">
        <v>62</v>
      </c>
      <c r="G524" s="200" t="s">
        <v>63</v>
      </c>
      <c r="H524" s="200" t="s">
        <v>64</v>
      </c>
      <c r="I524" s="200" t="s">
        <v>94</v>
      </c>
      <c r="J524" s="200" t="s">
        <v>66</v>
      </c>
      <c r="K524" s="235" t="s">
        <v>103</v>
      </c>
      <c r="L524" s="200" t="s">
        <v>67</v>
      </c>
      <c r="M524" s="220" t="s">
        <v>103</v>
      </c>
    </row>
    <row r="525" spans="1:13" ht="45">
      <c r="A525" s="17"/>
      <c r="B525" s="219" t="s">
        <v>711</v>
      </c>
      <c r="C525" s="214" t="s">
        <v>715</v>
      </c>
      <c r="D525" s="202" t="s">
        <v>730</v>
      </c>
      <c r="E525" s="200" t="s">
        <v>106</v>
      </c>
      <c r="F525" s="200" t="s">
        <v>62</v>
      </c>
      <c r="G525" s="200" t="s">
        <v>63</v>
      </c>
      <c r="H525" s="200" t="s">
        <v>64</v>
      </c>
      <c r="I525" s="200" t="s">
        <v>94</v>
      </c>
      <c r="J525" s="200" t="s">
        <v>66</v>
      </c>
      <c r="K525" s="235" t="s">
        <v>103</v>
      </c>
      <c r="L525" s="200" t="s">
        <v>67</v>
      </c>
      <c r="M525" s="220" t="s">
        <v>103</v>
      </c>
    </row>
    <row r="526" spans="1:13" ht="60">
      <c r="A526" s="17"/>
      <c r="B526" s="219" t="s">
        <v>712</v>
      </c>
      <c r="C526" s="203" t="s">
        <v>714</v>
      </c>
      <c r="D526" s="202" t="s">
        <v>730</v>
      </c>
      <c r="E526" s="200" t="s">
        <v>106</v>
      </c>
      <c r="F526" s="200" t="s">
        <v>62</v>
      </c>
      <c r="G526" s="200" t="s">
        <v>63</v>
      </c>
      <c r="H526" s="200" t="s">
        <v>64</v>
      </c>
      <c r="I526" s="200" t="s">
        <v>94</v>
      </c>
      <c r="J526" s="200" t="s">
        <v>66</v>
      </c>
      <c r="K526" s="235" t="s">
        <v>103</v>
      </c>
      <c r="L526" s="200" t="s">
        <v>67</v>
      </c>
      <c r="M526" s="220" t="s">
        <v>103</v>
      </c>
    </row>
    <row r="527" spans="1:13" ht="51">
      <c r="A527" s="17"/>
      <c r="B527" s="219" t="s">
        <v>713</v>
      </c>
      <c r="C527" s="235" t="s">
        <v>716</v>
      </c>
      <c r="D527" s="202" t="s">
        <v>730</v>
      </c>
      <c r="E527" s="200" t="s">
        <v>106</v>
      </c>
      <c r="F527" s="200" t="s">
        <v>62</v>
      </c>
      <c r="G527" s="200" t="s">
        <v>63</v>
      </c>
      <c r="H527" s="200" t="s">
        <v>64</v>
      </c>
      <c r="I527" s="200" t="s">
        <v>94</v>
      </c>
      <c r="J527" s="200" t="s">
        <v>66</v>
      </c>
      <c r="K527" s="235" t="s">
        <v>103</v>
      </c>
      <c r="L527" s="200" t="s">
        <v>67</v>
      </c>
      <c r="M527" s="220" t="s">
        <v>107</v>
      </c>
    </row>
    <row r="528" spans="1:13" ht="25.5">
      <c r="A528" s="17"/>
      <c r="B528" s="219" t="s">
        <v>181</v>
      </c>
      <c r="C528" s="215" t="s">
        <v>811</v>
      </c>
      <c r="D528" s="202" t="s">
        <v>401</v>
      </c>
      <c r="E528" s="200" t="s">
        <v>193</v>
      </c>
      <c r="F528" s="200" t="s">
        <v>62</v>
      </c>
      <c r="G528" s="200" t="s">
        <v>63</v>
      </c>
      <c r="H528" s="200" t="s">
        <v>64</v>
      </c>
      <c r="I528" s="200" t="s">
        <v>94</v>
      </c>
      <c r="J528" s="200" t="s">
        <v>66</v>
      </c>
      <c r="K528" s="235" t="s">
        <v>95</v>
      </c>
      <c r="L528" s="200" t="s">
        <v>67</v>
      </c>
      <c r="M528" s="220" t="s">
        <v>184</v>
      </c>
    </row>
    <row r="529" spans="1:13" ht="38.25">
      <c r="A529" s="17"/>
      <c r="B529" s="219" t="s">
        <v>402</v>
      </c>
      <c r="C529" s="235" t="s">
        <v>814</v>
      </c>
      <c r="D529" s="202" t="s">
        <v>401</v>
      </c>
      <c r="E529" s="200" t="s">
        <v>134</v>
      </c>
      <c r="F529" s="200" t="s">
        <v>62</v>
      </c>
      <c r="G529" s="200" t="s">
        <v>63</v>
      </c>
      <c r="H529" s="200" t="s">
        <v>64</v>
      </c>
      <c r="I529" s="200" t="s">
        <v>94</v>
      </c>
      <c r="J529" s="200" t="s">
        <v>66</v>
      </c>
      <c r="K529" s="235" t="s">
        <v>107</v>
      </c>
      <c r="L529" s="200" t="s">
        <v>67</v>
      </c>
      <c r="M529" s="220" t="s">
        <v>184</v>
      </c>
    </row>
    <row r="530" spans="1:13" ht="38.25">
      <c r="A530" s="17"/>
      <c r="B530" s="219" t="s">
        <v>403</v>
      </c>
      <c r="C530" s="235" t="s">
        <v>815</v>
      </c>
      <c r="D530" s="202" t="s">
        <v>401</v>
      </c>
      <c r="E530" s="200" t="s">
        <v>134</v>
      </c>
      <c r="F530" s="200" t="s">
        <v>62</v>
      </c>
      <c r="G530" s="200" t="s">
        <v>63</v>
      </c>
      <c r="H530" s="200" t="s">
        <v>64</v>
      </c>
      <c r="I530" s="200" t="s">
        <v>94</v>
      </c>
      <c r="J530" s="200" t="s">
        <v>66</v>
      </c>
      <c r="K530" s="235" t="s">
        <v>95</v>
      </c>
      <c r="L530" s="200" t="s">
        <v>67</v>
      </c>
      <c r="M530" s="220" t="s">
        <v>184</v>
      </c>
    </row>
    <row r="531" spans="1:13" ht="25.5">
      <c r="A531" s="17"/>
      <c r="B531" s="219" t="s">
        <v>404</v>
      </c>
      <c r="C531" s="235" t="s">
        <v>816</v>
      </c>
      <c r="D531" s="202" t="s">
        <v>401</v>
      </c>
      <c r="E531" s="200" t="s">
        <v>134</v>
      </c>
      <c r="F531" s="200" t="s">
        <v>62</v>
      </c>
      <c r="G531" s="200" t="s">
        <v>63</v>
      </c>
      <c r="H531" s="200" t="s">
        <v>64</v>
      </c>
      <c r="I531" s="200" t="s">
        <v>94</v>
      </c>
      <c r="J531" s="200" t="s">
        <v>66</v>
      </c>
      <c r="K531" s="235" t="s">
        <v>95</v>
      </c>
      <c r="L531" s="200" t="s">
        <v>67</v>
      </c>
      <c r="M531" s="220" t="s">
        <v>184</v>
      </c>
    </row>
    <row r="532" spans="1:13" ht="38.25">
      <c r="A532" s="17"/>
      <c r="B532" s="219" t="s">
        <v>405</v>
      </c>
      <c r="C532" s="199" t="s">
        <v>817</v>
      </c>
      <c r="D532" s="202" t="s">
        <v>401</v>
      </c>
      <c r="E532" s="200" t="s">
        <v>134</v>
      </c>
      <c r="F532" s="200" t="s">
        <v>62</v>
      </c>
      <c r="G532" s="200" t="s">
        <v>63</v>
      </c>
      <c r="H532" s="200" t="s">
        <v>64</v>
      </c>
      <c r="I532" s="200" t="s">
        <v>94</v>
      </c>
      <c r="J532" s="200" t="s">
        <v>66</v>
      </c>
      <c r="K532" s="235" t="s">
        <v>95</v>
      </c>
      <c r="L532" s="200" t="s">
        <v>67</v>
      </c>
      <c r="M532" s="220" t="s">
        <v>184</v>
      </c>
    </row>
    <row r="533" spans="1:13" ht="51">
      <c r="A533" s="17"/>
      <c r="B533" s="219" t="s">
        <v>406</v>
      </c>
      <c r="C533" s="199" t="s">
        <v>818</v>
      </c>
      <c r="D533" s="202" t="s">
        <v>401</v>
      </c>
      <c r="E533" s="200" t="s">
        <v>134</v>
      </c>
      <c r="F533" s="200" t="s">
        <v>62</v>
      </c>
      <c r="G533" s="200" t="s">
        <v>63</v>
      </c>
      <c r="H533" s="200" t="s">
        <v>64</v>
      </c>
      <c r="I533" s="200" t="s">
        <v>94</v>
      </c>
      <c r="J533" s="200" t="s">
        <v>66</v>
      </c>
      <c r="K533" s="235" t="s">
        <v>95</v>
      </c>
      <c r="L533" s="200" t="s">
        <v>67</v>
      </c>
      <c r="M533" s="220" t="s">
        <v>184</v>
      </c>
    </row>
    <row r="534" spans="1:13" ht="63.75">
      <c r="A534" s="17"/>
      <c r="B534" s="219" t="s">
        <v>609</v>
      </c>
      <c r="C534" s="199" t="s">
        <v>615</v>
      </c>
      <c r="D534" s="202" t="s">
        <v>401</v>
      </c>
      <c r="E534" s="200" t="s">
        <v>134</v>
      </c>
      <c r="F534" s="200" t="s">
        <v>62</v>
      </c>
      <c r="G534" s="200" t="s">
        <v>63</v>
      </c>
      <c r="H534" s="200" t="s">
        <v>64</v>
      </c>
      <c r="I534" s="200" t="s">
        <v>94</v>
      </c>
      <c r="J534" s="200" t="s">
        <v>66</v>
      </c>
      <c r="K534" s="235" t="s">
        <v>95</v>
      </c>
      <c r="L534" s="200" t="s">
        <v>67</v>
      </c>
      <c r="M534" s="220" t="s">
        <v>184</v>
      </c>
    </row>
    <row r="535" spans="1:13" ht="51">
      <c r="A535" s="17"/>
      <c r="B535" s="219" t="s">
        <v>407</v>
      </c>
      <c r="C535" s="199" t="s">
        <v>649</v>
      </c>
      <c r="D535" s="202" t="s">
        <v>401</v>
      </c>
      <c r="E535" s="200" t="s">
        <v>134</v>
      </c>
      <c r="F535" s="200" t="s">
        <v>62</v>
      </c>
      <c r="G535" s="200" t="s">
        <v>63</v>
      </c>
      <c r="H535" s="200" t="s">
        <v>64</v>
      </c>
      <c r="I535" s="200" t="s">
        <v>65</v>
      </c>
      <c r="J535" s="200" t="s">
        <v>66</v>
      </c>
      <c r="K535" s="235" t="s">
        <v>95</v>
      </c>
      <c r="L535" s="200" t="s">
        <v>67</v>
      </c>
      <c r="M535" s="220" t="s">
        <v>184</v>
      </c>
    </row>
    <row r="536" spans="1:13" ht="51">
      <c r="A536" s="17"/>
      <c r="B536" s="219" t="s">
        <v>408</v>
      </c>
      <c r="C536" s="199" t="s">
        <v>690</v>
      </c>
      <c r="D536" s="202" t="s">
        <v>401</v>
      </c>
      <c r="E536" s="200" t="s">
        <v>134</v>
      </c>
      <c r="F536" s="200" t="s">
        <v>62</v>
      </c>
      <c r="G536" s="200" t="s">
        <v>63</v>
      </c>
      <c r="H536" s="200" t="s">
        <v>64</v>
      </c>
      <c r="I536" s="200" t="s">
        <v>65</v>
      </c>
      <c r="J536" s="200" t="s">
        <v>66</v>
      </c>
      <c r="K536" s="235" t="s">
        <v>95</v>
      </c>
      <c r="L536" s="200" t="s">
        <v>67</v>
      </c>
      <c r="M536" s="220" t="s">
        <v>184</v>
      </c>
    </row>
    <row r="537" spans="1:13" ht="25.5">
      <c r="A537" s="17"/>
      <c r="B537" s="219" t="s">
        <v>409</v>
      </c>
      <c r="C537" s="199" t="s">
        <v>650</v>
      </c>
      <c r="D537" s="202" t="s">
        <v>401</v>
      </c>
      <c r="E537" s="200" t="s">
        <v>134</v>
      </c>
      <c r="F537" s="200" t="s">
        <v>62</v>
      </c>
      <c r="G537" s="200" t="s">
        <v>63</v>
      </c>
      <c r="H537" s="200" t="s">
        <v>64</v>
      </c>
      <c r="I537" s="200" t="s">
        <v>65</v>
      </c>
      <c r="J537" s="200" t="s">
        <v>66</v>
      </c>
      <c r="K537" s="235" t="s">
        <v>95</v>
      </c>
      <c r="L537" s="200" t="s">
        <v>67</v>
      </c>
      <c r="M537" s="220" t="s">
        <v>184</v>
      </c>
    </row>
    <row r="538" spans="1:13" ht="38.25">
      <c r="A538" s="17"/>
      <c r="B538" s="219" t="s">
        <v>410</v>
      </c>
      <c r="C538" s="199" t="s">
        <v>1035</v>
      </c>
      <c r="D538" s="202" t="s">
        <v>401</v>
      </c>
      <c r="E538" s="200" t="s">
        <v>134</v>
      </c>
      <c r="F538" s="200" t="s">
        <v>62</v>
      </c>
      <c r="G538" s="200" t="s">
        <v>63</v>
      </c>
      <c r="H538" s="200" t="s">
        <v>64</v>
      </c>
      <c r="I538" s="200" t="s">
        <v>65</v>
      </c>
      <c r="J538" s="200" t="s">
        <v>66</v>
      </c>
      <c r="K538" s="235" t="s">
        <v>95</v>
      </c>
      <c r="L538" s="200" t="s">
        <v>67</v>
      </c>
      <c r="M538" s="220" t="s">
        <v>184</v>
      </c>
    </row>
    <row r="539" spans="1:13" ht="38.25">
      <c r="A539" s="17"/>
      <c r="B539" s="219" t="s">
        <v>411</v>
      </c>
      <c r="C539" s="199" t="s">
        <v>651</v>
      </c>
      <c r="D539" s="202" t="s">
        <v>401</v>
      </c>
      <c r="E539" s="200" t="s">
        <v>134</v>
      </c>
      <c r="F539" s="200" t="s">
        <v>62</v>
      </c>
      <c r="G539" s="200" t="s">
        <v>63</v>
      </c>
      <c r="H539" s="200" t="s">
        <v>64</v>
      </c>
      <c r="I539" s="200" t="s">
        <v>65</v>
      </c>
      <c r="J539" s="200" t="s">
        <v>66</v>
      </c>
      <c r="K539" s="235" t="s">
        <v>95</v>
      </c>
      <c r="L539" s="200" t="s">
        <v>67</v>
      </c>
      <c r="M539" s="220" t="s">
        <v>184</v>
      </c>
    </row>
    <row r="540" spans="1:13" ht="38.25">
      <c r="A540" s="17"/>
      <c r="B540" s="219" t="s">
        <v>412</v>
      </c>
      <c r="C540" s="199" t="s">
        <v>652</v>
      </c>
      <c r="D540" s="202" t="s">
        <v>401</v>
      </c>
      <c r="E540" s="200" t="s">
        <v>134</v>
      </c>
      <c r="F540" s="200" t="s">
        <v>62</v>
      </c>
      <c r="G540" s="200" t="s">
        <v>63</v>
      </c>
      <c r="H540" s="200" t="s">
        <v>64</v>
      </c>
      <c r="I540" s="200" t="s">
        <v>65</v>
      </c>
      <c r="J540" s="200" t="s">
        <v>66</v>
      </c>
      <c r="K540" s="235" t="s">
        <v>95</v>
      </c>
      <c r="L540" s="200" t="s">
        <v>67</v>
      </c>
      <c r="M540" s="220" t="s">
        <v>184</v>
      </c>
    </row>
    <row r="541" spans="1:13" ht="51">
      <c r="A541" s="17"/>
      <c r="B541" s="219" t="s">
        <v>610</v>
      </c>
      <c r="C541" s="199" t="s">
        <v>568</v>
      </c>
      <c r="D541" s="202" t="s">
        <v>401</v>
      </c>
      <c r="E541" s="200" t="s">
        <v>134</v>
      </c>
      <c r="F541" s="200" t="s">
        <v>62</v>
      </c>
      <c r="G541" s="200" t="s">
        <v>63</v>
      </c>
      <c r="H541" s="200" t="s">
        <v>64</v>
      </c>
      <c r="I541" s="200" t="s">
        <v>65</v>
      </c>
      <c r="J541" s="200" t="s">
        <v>66</v>
      </c>
      <c r="K541" s="235" t="s">
        <v>95</v>
      </c>
      <c r="L541" s="200" t="s">
        <v>67</v>
      </c>
      <c r="M541" s="220" t="s">
        <v>184</v>
      </c>
    </row>
    <row r="542" spans="1:13" ht="51">
      <c r="A542" s="17"/>
      <c r="B542" s="219" t="s">
        <v>611</v>
      </c>
      <c r="C542" s="199" t="s">
        <v>567</v>
      </c>
      <c r="D542" s="202" t="s">
        <v>401</v>
      </c>
      <c r="E542" s="200" t="s">
        <v>134</v>
      </c>
      <c r="F542" s="200" t="s">
        <v>62</v>
      </c>
      <c r="G542" s="200" t="s">
        <v>63</v>
      </c>
      <c r="H542" s="200" t="s">
        <v>64</v>
      </c>
      <c r="I542" s="200" t="s">
        <v>65</v>
      </c>
      <c r="J542" s="200" t="s">
        <v>66</v>
      </c>
      <c r="K542" s="235" t="s">
        <v>95</v>
      </c>
      <c r="L542" s="200" t="s">
        <v>67</v>
      </c>
      <c r="M542" s="220" t="s">
        <v>184</v>
      </c>
    </row>
    <row r="543" spans="1:13" ht="51">
      <c r="A543" s="17"/>
      <c r="B543" s="219" t="s">
        <v>285</v>
      </c>
      <c r="C543" s="199" t="s">
        <v>569</v>
      </c>
      <c r="D543" s="202" t="s">
        <v>401</v>
      </c>
      <c r="E543" s="200" t="s">
        <v>134</v>
      </c>
      <c r="F543" s="200" t="s">
        <v>62</v>
      </c>
      <c r="G543" s="200" t="s">
        <v>63</v>
      </c>
      <c r="H543" s="200" t="s">
        <v>64</v>
      </c>
      <c r="I543" s="200" t="s">
        <v>65</v>
      </c>
      <c r="J543" s="200" t="s">
        <v>66</v>
      </c>
      <c r="K543" s="235" t="s">
        <v>95</v>
      </c>
      <c r="L543" s="200" t="s">
        <v>67</v>
      </c>
      <c r="M543" s="220" t="s">
        <v>184</v>
      </c>
    </row>
    <row r="544" spans="1:13" ht="63.75">
      <c r="A544" s="17"/>
      <c r="B544" s="219" t="s">
        <v>599</v>
      </c>
      <c r="C544" s="199" t="s">
        <v>673</v>
      </c>
      <c r="D544" s="202" t="s">
        <v>401</v>
      </c>
      <c r="E544" s="235" t="s">
        <v>106</v>
      </c>
      <c r="F544" s="235" t="s">
        <v>62</v>
      </c>
      <c r="G544" s="235" t="s">
        <v>63</v>
      </c>
      <c r="H544" s="235" t="s">
        <v>64</v>
      </c>
      <c r="I544" s="235" t="s">
        <v>65</v>
      </c>
      <c r="J544" s="235" t="s">
        <v>66</v>
      </c>
      <c r="K544" s="235" t="s">
        <v>107</v>
      </c>
      <c r="L544" s="235" t="s">
        <v>67</v>
      </c>
      <c r="M544" s="236" t="s">
        <v>184</v>
      </c>
    </row>
    <row r="545" spans="1:13" ht="63.75">
      <c r="A545" s="17"/>
      <c r="B545" s="219" t="s">
        <v>286</v>
      </c>
      <c r="C545" s="199" t="s">
        <v>661</v>
      </c>
      <c r="D545" s="202" t="s">
        <v>401</v>
      </c>
      <c r="E545" s="200" t="s">
        <v>106</v>
      </c>
      <c r="F545" s="200" t="s">
        <v>62</v>
      </c>
      <c r="G545" s="200" t="s">
        <v>63</v>
      </c>
      <c r="H545" s="200" t="s">
        <v>64</v>
      </c>
      <c r="I545" s="200" t="s">
        <v>65</v>
      </c>
      <c r="J545" s="200" t="s">
        <v>66</v>
      </c>
      <c r="K545" s="235" t="s">
        <v>107</v>
      </c>
      <c r="L545" s="200" t="s">
        <v>138</v>
      </c>
      <c r="M545" s="220" t="s">
        <v>107</v>
      </c>
    </row>
    <row r="546" spans="1:13" ht="76.5">
      <c r="A546" s="17"/>
      <c r="B546" s="219" t="s">
        <v>413</v>
      </c>
      <c r="C546" s="199" t="s">
        <v>1048</v>
      </c>
      <c r="D546" s="202" t="s">
        <v>401</v>
      </c>
      <c r="E546" s="200" t="s">
        <v>106</v>
      </c>
      <c r="F546" s="200" t="s">
        <v>62</v>
      </c>
      <c r="G546" s="200" t="s">
        <v>63</v>
      </c>
      <c r="H546" s="200" t="s">
        <v>64</v>
      </c>
      <c r="I546" s="200" t="s">
        <v>65</v>
      </c>
      <c r="J546" s="200" t="s">
        <v>66</v>
      </c>
      <c r="K546" s="235" t="s">
        <v>107</v>
      </c>
      <c r="L546" s="200" t="s">
        <v>138</v>
      </c>
      <c r="M546" s="220" t="s">
        <v>107</v>
      </c>
    </row>
    <row r="547" spans="1:13" ht="89.25">
      <c r="A547" s="17"/>
      <c r="B547" s="219" t="s">
        <v>414</v>
      </c>
      <c r="C547" s="199" t="s">
        <v>662</v>
      </c>
      <c r="D547" s="202" t="s">
        <v>401</v>
      </c>
      <c r="E547" s="200" t="s">
        <v>106</v>
      </c>
      <c r="F547" s="200" t="s">
        <v>62</v>
      </c>
      <c r="G547" s="200" t="s">
        <v>63</v>
      </c>
      <c r="H547" s="200" t="s">
        <v>64</v>
      </c>
      <c r="I547" s="200" t="s">
        <v>65</v>
      </c>
      <c r="J547" s="200" t="s">
        <v>66</v>
      </c>
      <c r="K547" s="235" t="s">
        <v>107</v>
      </c>
      <c r="L547" s="200" t="s">
        <v>138</v>
      </c>
      <c r="M547" s="220" t="s">
        <v>107</v>
      </c>
    </row>
    <row r="548" spans="1:13" ht="89.25" customHeight="1">
      <c r="A548" s="17"/>
      <c r="B548" s="219" t="s">
        <v>415</v>
      </c>
      <c r="C548" s="199" t="s">
        <v>909</v>
      </c>
      <c r="D548" s="202" t="s">
        <v>401</v>
      </c>
      <c r="E548" s="200" t="s">
        <v>106</v>
      </c>
      <c r="F548" s="200" t="s">
        <v>62</v>
      </c>
      <c r="G548" s="200" t="s">
        <v>63</v>
      </c>
      <c r="H548" s="200" t="s">
        <v>64</v>
      </c>
      <c r="I548" s="200" t="s">
        <v>65</v>
      </c>
      <c r="J548" s="200" t="s">
        <v>66</v>
      </c>
      <c r="K548" s="235" t="s">
        <v>107</v>
      </c>
      <c r="L548" s="200" t="s">
        <v>138</v>
      </c>
      <c r="M548" s="220" t="s">
        <v>107</v>
      </c>
    </row>
    <row r="549" spans="1:13" ht="109.5" customHeight="1">
      <c r="A549" s="17"/>
      <c r="B549" s="219" t="s">
        <v>612</v>
      </c>
      <c r="C549" s="199" t="s">
        <v>664</v>
      </c>
      <c r="D549" s="202" t="s">
        <v>401</v>
      </c>
      <c r="E549" s="200" t="s">
        <v>106</v>
      </c>
      <c r="F549" s="200" t="s">
        <v>62</v>
      </c>
      <c r="G549" s="200" t="s">
        <v>63</v>
      </c>
      <c r="H549" s="200" t="s">
        <v>64</v>
      </c>
      <c r="I549" s="200" t="s">
        <v>65</v>
      </c>
      <c r="J549" s="200" t="s">
        <v>66</v>
      </c>
      <c r="K549" s="235" t="s">
        <v>107</v>
      </c>
      <c r="L549" s="200" t="s">
        <v>138</v>
      </c>
      <c r="M549" s="220" t="s">
        <v>107</v>
      </c>
    </row>
    <row r="550" spans="1:13" ht="51">
      <c r="A550" s="17"/>
      <c r="B550" s="219" t="s">
        <v>416</v>
      </c>
      <c r="C550" s="235" t="s">
        <v>191</v>
      </c>
      <c r="D550" s="202" t="s">
        <v>401</v>
      </c>
      <c r="E550" s="200" t="s">
        <v>106</v>
      </c>
      <c r="F550" s="200" t="s">
        <v>62</v>
      </c>
      <c r="G550" s="200" t="s">
        <v>63</v>
      </c>
      <c r="H550" s="200" t="s">
        <v>64</v>
      </c>
      <c r="I550" s="200" t="s">
        <v>65</v>
      </c>
      <c r="J550" s="200" t="s">
        <v>66</v>
      </c>
      <c r="K550" s="235" t="s">
        <v>107</v>
      </c>
      <c r="L550" s="200" t="s">
        <v>138</v>
      </c>
      <c r="M550" s="220" t="s">
        <v>107</v>
      </c>
    </row>
    <row r="551" spans="1:13" ht="25.5">
      <c r="A551" s="17"/>
      <c r="B551" s="219" t="s">
        <v>204</v>
      </c>
      <c r="C551" s="199" t="s">
        <v>663</v>
      </c>
      <c r="D551" s="202" t="s">
        <v>401</v>
      </c>
      <c r="E551" s="200" t="s">
        <v>106</v>
      </c>
      <c r="F551" s="200" t="s">
        <v>62</v>
      </c>
      <c r="G551" s="200" t="s">
        <v>63</v>
      </c>
      <c r="H551" s="200" t="s">
        <v>64</v>
      </c>
      <c r="I551" s="200" t="s">
        <v>65</v>
      </c>
      <c r="J551" s="200" t="s">
        <v>66</v>
      </c>
      <c r="K551" s="235" t="s">
        <v>107</v>
      </c>
      <c r="L551" s="200" t="s">
        <v>138</v>
      </c>
      <c r="M551" s="220" t="s">
        <v>107</v>
      </c>
    </row>
    <row r="552" spans="1:13" ht="26.25" thickBot="1">
      <c r="A552" s="17"/>
      <c r="B552" s="227" t="s">
        <v>613</v>
      </c>
      <c r="C552" s="228" t="s">
        <v>691</v>
      </c>
      <c r="D552" s="229" t="s">
        <v>401</v>
      </c>
      <c r="E552" s="230" t="s">
        <v>106</v>
      </c>
      <c r="F552" s="230" t="s">
        <v>62</v>
      </c>
      <c r="G552" s="230" t="s">
        <v>63</v>
      </c>
      <c r="H552" s="230" t="s">
        <v>64</v>
      </c>
      <c r="I552" s="230" t="s">
        <v>65</v>
      </c>
      <c r="J552" s="230" t="s">
        <v>66</v>
      </c>
      <c r="K552" s="231" t="s">
        <v>1031</v>
      </c>
      <c r="L552" s="230" t="s">
        <v>138</v>
      </c>
      <c r="M552" s="232" t="s">
        <v>107</v>
      </c>
    </row>
  </sheetData>
  <mergeCells count="21">
    <mergeCell ref="C11:D11"/>
    <mergeCell ref="D2:I5"/>
    <mergeCell ref="C7:D7"/>
    <mergeCell ref="C8:D8"/>
    <mergeCell ref="C9:D9"/>
    <mergeCell ref="C10:D10"/>
    <mergeCell ref="J15:J17"/>
    <mergeCell ref="K15:K17"/>
    <mergeCell ref="L15:L17"/>
    <mergeCell ref="M15:M17"/>
    <mergeCell ref="C12:D12"/>
    <mergeCell ref="C15:C17"/>
    <mergeCell ref="D15:D17"/>
    <mergeCell ref="E15:E17"/>
    <mergeCell ref="F15:F17"/>
    <mergeCell ref="G15:G17"/>
    <mergeCell ref="C20:C22"/>
    <mergeCell ref="C92:C96"/>
    <mergeCell ref="C494:C495"/>
    <mergeCell ref="H15:H17"/>
    <mergeCell ref="I15:I17"/>
  </mergeCells>
  <dataValidations count="10">
    <dataValidation type="list" allowBlank="1" showInputMessage="1" showErrorMessage="1" sqref="K15:K30" xr:uid="{00000000-0002-0000-0800-000000000000}">
      <formula1>$Y$3:$Y$22</formula1>
    </dataValidation>
    <dataValidation type="list" allowBlank="1" showInputMessage="1" showErrorMessage="1" sqref="E15:E28" xr:uid="{00000000-0002-0000-0800-000001000000}">
      <formula1>$S$3:$S$22</formula1>
    </dataValidation>
    <dataValidation type="list" allowBlank="1" showInputMessage="1" showErrorMessage="1" sqref="F15:F28" xr:uid="{00000000-0002-0000-0800-000002000000}">
      <formula1>$T$3:$T$22</formula1>
    </dataValidation>
    <dataValidation type="list" allowBlank="1" showInputMessage="1" showErrorMessage="1" sqref="G15:G28" xr:uid="{00000000-0002-0000-0800-000003000000}">
      <formula1>$U$3:$U$22</formula1>
    </dataValidation>
    <dataValidation type="list" allowBlank="1" showInputMessage="1" showErrorMessage="1" sqref="H15:H28" xr:uid="{00000000-0002-0000-0800-000004000000}">
      <formula1>$V$3:$V$22</formula1>
    </dataValidation>
    <dataValidation type="list" allowBlank="1" showInputMessage="1" showErrorMessage="1" sqref="I15:I28" xr:uid="{00000000-0002-0000-0800-000005000000}">
      <formula1>$W$3:$W$22</formula1>
    </dataValidation>
    <dataValidation type="list" allowBlank="1" showInputMessage="1" showErrorMessage="1" sqref="J15:J28" xr:uid="{00000000-0002-0000-0800-000006000000}">
      <formula1>$X$3:$X$22</formula1>
    </dataValidation>
    <dataValidation type="list" allowBlank="1" showInputMessage="1" showErrorMessage="1" sqref="L15:L28" xr:uid="{00000000-0002-0000-0800-000007000000}">
      <formula1>$Z$3:$Z$22</formula1>
    </dataValidation>
    <dataValidation type="list" allowBlank="1" showInputMessage="1" showErrorMessage="1" sqref="M15:M28" xr:uid="{00000000-0002-0000-0800-000008000000}">
      <formula1>$AA$3:$AA$22</formula1>
    </dataValidation>
    <dataValidation type="list" allowBlank="1" showInputMessage="1" showErrorMessage="1" sqref="C7:D7" xr:uid="{00000000-0002-0000-0800-000009000000}">
      <formula1>#REF!</formula1>
    </dataValidation>
  </dataValidations>
  <hyperlinks>
    <hyperlink ref="C11" r:id="rId1" xr:uid="{00000000-0004-0000-0800-000000000000}"/>
  </hyperlinks>
  <pageMargins left="0.7" right="0.7" top="0.75" bottom="0.75" header="0.3" footer="0.3"/>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1FCE22034F9FF440AD3AD3292062E6CE" ma:contentTypeVersion="0" ma:contentTypeDescription="Crear nuevo documento." ma:contentTypeScope="" ma:versionID="6ba6b4e9aab691608e40a7a339680f1b">
  <xsd:schema xmlns:xsd="http://www.w3.org/2001/XMLSchema" xmlns:xs="http://www.w3.org/2001/XMLSchema" xmlns:p="http://schemas.microsoft.com/office/2006/metadata/properties" targetNamespace="http://schemas.microsoft.com/office/2006/metadata/properties" ma:root="true" ma:fieldsID="ebba8a198e9bb40c3eeca6d0bd41257a">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9536B36-55B8-492C-8881-547292F1D88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77997FAB-DC0C-45C4-8267-81EBEC9D4F96}">
  <ds:schemaRefs>
    <ds:schemaRef ds:uri="http://schemas.openxmlformats.org/package/2006/metadata/core-properties"/>
    <ds:schemaRef ds:uri="http://purl.org/dc/dcmitype/"/>
    <ds:schemaRef ds:uri="http://www.w3.org/XML/1998/namespace"/>
    <ds:schemaRef ds:uri="http://schemas.microsoft.com/office/2006/documentManagement/types"/>
    <ds:schemaRef ds:uri="http://schemas.microsoft.com/office/2006/metadata/properties"/>
    <ds:schemaRef ds:uri="http://purl.org/dc/elements/1.1/"/>
    <ds:schemaRef ds:uri="http://schemas.microsoft.com/office/infopath/2007/PartnerControls"/>
    <ds:schemaRef ds:uri="http://purl.org/dc/terms/"/>
  </ds:schemaRefs>
</ds:datastoreItem>
</file>

<file path=customXml/itemProps3.xml><?xml version="1.0" encoding="utf-8"?>
<ds:datastoreItem xmlns:ds="http://schemas.openxmlformats.org/officeDocument/2006/customXml" ds:itemID="{0DDE0129-1086-4519-92F4-ECF6BC08678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2</vt:i4>
      </vt:variant>
    </vt:vector>
  </HeadingPairs>
  <TitlesOfParts>
    <vt:vector size="13" baseType="lpstr">
      <vt:lpstr>Hoja de Control</vt:lpstr>
      <vt:lpstr>Generalidades</vt:lpstr>
      <vt:lpstr>Análisis de la información</vt:lpstr>
      <vt:lpstr>Priorización de los datos</vt:lpstr>
      <vt:lpstr>Graf. Priorización</vt:lpstr>
      <vt:lpstr>Inventario de datos</vt:lpstr>
      <vt:lpstr>Descripción Metadatos</vt:lpstr>
      <vt:lpstr>Estructuración</vt:lpstr>
      <vt:lpstr>INVENTARIO 10-06-2021</vt:lpstr>
      <vt:lpstr>Modificaciones 26-10-2021</vt:lpstr>
      <vt:lpstr>INVENTARIO VERSION 15-07-2025</vt:lpstr>
      <vt:lpstr>'INVENTARIO VERSION 15-07-2025'!Área_de_impresión</vt:lpstr>
      <vt:lpstr>'INVENTARIO VERSION 15-07-2025'!Títulos_a_imprimir</vt:lpstr>
    </vt:vector>
  </TitlesOfParts>
  <Company>Everis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Jaime Camilo Forero Martínez</dc:creator>
  <cp:lastModifiedBy>JOHANA MIREYA MURCIA MONGUI</cp:lastModifiedBy>
  <cp:revision/>
  <cp:lastPrinted>2025-07-15T21:06:48Z</cp:lastPrinted>
  <dcterms:created xsi:type="dcterms:W3CDTF">2011-10-12T14:40:06Z</dcterms:created>
  <dcterms:modified xsi:type="dcterms:W3CDTF">2025-07-16T13:26:30Z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0x0101001FCE22034F9FF440AD3AD3292062E6CE</vt:lpwstr>
  </property>
</Properties>
</file>